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bc\docs\"/>
    </mc:Choice>
  </mc:AlternateContent>
  <bookViews>
    <workbookView xWindow="0" yWindow="0" windowWidth="24000" windowHeight="8700"/>
  </bookViews>
  <sheets>
    <sheet name="ESPECIE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54" i="1" l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T546" i="1"/>
  <c r="AF546" i="1"/>
  <c r="AG546" i="1"/>
  <c r="T545" i="1"/>
  <c r="AF545" i="1"/>
  <c r="AG545" i="1"/>
  <c r="T544" i="1"/>
  <c r="AF544" i="1"/>
  <c r="AG544" i="1"/>
  <c r="T543" i="1"/>
  <c r="AF543" i="1"/>
  <c r="AG543" i="1"/>
  <c r="T542" i="1"/>
  <c r="AF542" i="1"/>
  <c r="AG542" i="1"/>
  <c r="T541" i="1"/>
  <c r="AF541" i="1"/>
  <c r="AG541" i="1"/>
  <c r="T540" i="1"/>
  <c r="AF540" i="1"/>
  <c r="AG540" i="1"/>
  <c r="T539" i="1"/>
  <c r="AF539" i="1"/>
  <c r="AG539" i="1"/>
  <c r="T538" i="1"/>
  <c r="AF538" i="1"/>
  <c r="AG538" i="1"/>
  <c r="T537" i="1"/>
  <c r="AF537" i="1"/>
  <c r="AG537" i="1"/>
  <c r="T536" i="1"/>
  <c r="AF536" i="1"/>
  <c r="AG536" i="1"/>
  <c r="T535" i="1"/>
  <c r="AF535" i="1"/>
  <c r="AG535" i="1"/>
  <c r="T534" i="1"/>
  <c r="AF534" i="1"/>
  <c r="AG534" i="1"/>
  <c r="T533" i="1"/>
  <c r="AF533" i="1"/>
  <c r="AG533" i="1"/>
  <c r="T532" i="1"/>
  <c r="AF532" i="1"/>
  <c r="AG532" i="1"/>
  <c r="T531" i="1"/>
  <c r="AF531" i="1"/>
  <c r="AG531" i="1"/>
  <c r="T530" i="1"/>
  <c r="AF530" i="1"/>
  <c r="AG530" i="1"/>
  <c r="T529" i="1"/>
  <c r="AF529" i="1"/>
  <c r="AG529" i="1"/>
  <c r="T528" i="1"/>
  <c r="AF528" i="1"/>
  <c r="AG528" i="1"/>
  <c r="T527" i="1"/>
  <c r="AF527" i="1"/>
  <c r="AG527" i="1"/>
  <c r="T526" i="1"/>
  <c r="AF526" i="1"/>
  <c r="AG526" i="1"/>
  <c r="T525" i="1"/>
  <c r="AF525" i="1"/>
  <c r="AG525" i="1"/>
  <c r="T524" i="1"/>
  <c r="AF524" i="1"/>
  <c r="AG524" i="1"/>
  <c r="T523" i="1"/>
  <c r="AF523" i="1"/>
  <c r="AG523" i="1"/>
  <c r="T522" i="1"/>
  <c r="AF522" i="1"/>
  <c r="AG522" i="1"/>
  <c r="T521" i="1"/>
  <c r="AF521" i="1"/>
  <c r="AG521" i="1"/>
  <c r="T520" i="1"/>
  <c r="AF520" i="1"/>
  <c r="AG520" i="1"/>
  <c r="T519" i="1"/>
  <c r="AF519" i="1"/>
  <c r="AG519" i="1"/>
  <c r="T518" i="1"/>
  <c r="AF518" i="1"/>
  <c r="AG518" i="1"/>
  <c r="T517" i="1"/>
  <c r="AF517" i="1"/>
  <c r="AG517" i="1"/>
  <c r="T516" i="1"/>
  <c r="AF516" i="1"/>
  <c r="AG516" i="1"/>
  <c r="T515" i="1"/>
  <c r="AF515" i="1"/>
  <c r="AG515" i="1"/>
  <c r="T514" i="1"/>
  <c r="AF514" i="1"/>
  <c r="AG514" i="1"/>
  <c r="AG513" i="1"/>
  <c r="T512" i="1"/>
  <c r="AF512" i="1"/>
  <c r="AG512" i="1"/>
  <c r="T511" i="1"/>
  <c r="AF511" i="1"/>
  <c r="AG511" i="1"/>
  <c r="T510" i="1"/>
  <c r="AF510" i="1"/>
  <c r="AG510" i="1"/>
  <c r="T509" i="1"/>
  <c r="AF509" i="1"/>
  <c r="AG509" i="1"/>
  <c r="T508" i="1"/>
  <c r="AF508" i="1"/>
  <c r="AG508" i="1"/>
  <c r="T507" i="1"/>
  <c r="AF507" i="1"/>
  <c r="AG507" i="1"/>
  <c r="T506" i="1"/>
  <c r="AF506" i="1"/>
  <c r="AG506" i="1"/>
  <c r="T505" i="1"/>
  <c r="AF505" i="1"/>
  <c r="AG505" i="1"/>
  <c r="T504" i="1"/>
  <c r="AF504" i="1"/>
  <c r="AG504" i="1"/>
  <c r="T503" i="1"/>
  <c r="AF503" i="1"/>
  <c r="AG503" i="1"/>
  <c r="T502" i="1"/>
  <c r="AF502" i="1"/>
  <c r="AG502" i="1"/>
  <c r="T501" i="1"/>
  <c r="AF501" i="1"/>
  <c r="AG501" i="1"/>
  <c r="T500" i="1"/>
  <c r="AF500" i="1"/>
  <c r="AG500" i="1"/>
  <c r="T499" i="1"/>
  <c r="AF499" i="1"/>
  <c r="AG499" i="1"/>
  <c r="T498" i="1"/>
  <c r="AF498" i="1"/>
  <c r="AG498" i="1"/>
  <c r="T497" i="1"/>
  <c r="AF497" i="1"/>
  <c r="AG497" i="1"/>
  <c r="T496" i="1"/>
  <c r="AF496" i="1"/>
  <c r="AG496" i="1"/>
  <c r="T495" i="1"/>
  <c r="AF495" i="1"/>
  <c r="AG495" i="1"/>
  <c r="T494" i="1"/>
  <c r="AF494" i="1"/>
  <c r="AG494" i="1"/>
  <c r="T493" i="1"/>
  <c r="AF493" i="1"/>
  <c r="AG493" i="1"/>
  <c r="T492" i="1"/>
  <c r="AF492" i="1"/>
  <c r="AG492" i="1"/>
  <c r="T491" i="1"/>
  <c r="AF491" i="1"/>
  <c r="AG491" i="1"/>
  <c r="T490" i="1"/>
  <c r="AF490" i="1"/>
  <c r="AG490" i="1"/>
  <c r="T489" i="1"/>
  <c r="AF489" i="1"/>
  <c r="AG489" i="1"/>
  <c r="T488" i="1"/>
  <c r="AF488" i="1"/>
  <c r="AG488" i="1"/>
  <c r="T487" i="1"/>
  <c r="AF487" i="1"/>
  <c r="AG487" i="1"/>
  <c r="T486" i="1"/>
  <c r="AF486" i="1"/>
  <c r="AG486" i="1"/>
  <c r="T485" i="1"/>
  <c r="AF485" i="1"/>
  <c r="AG485" i="1"/>
  <c r="T484" i="1"/>
  <c r="AF484" i="1"/>
  <c r="AG484" i="1"/>
  <c r="T483" i="1"/>
  <c r="AF483" i="1"/>
  <c r="AG483" i="1"/>
  <c r="T482" i="1"/>
  <c r="AF482" i="1"/>
  <c r="AG482" i="1"/>
  <c r="T481" i="1"/>
  <c r="AF481" i="1"/>
  <c r="AG481" i="1"/>
  <c r="T480" i="1"/>
  <c r="AF480" i="1"/>
  <c r="AG480" i="1"/>
  <c r="T479" i="1"/>
  <c r="AF479" i="1"/>
  <c r="AG479" i="1"/>
  <c r="T478" i="1"/>
  <c r="AF478" i="1"/>
  <c r="AG478" i="1"/>
  <c r="T477" i="1"/>
  <c r="AF477" i="1"/>
  <c r="AG477" i="1"/>
  <c r="T476" i="1"/>
  <c r="AF476" i="1"/>
  <c r="AG476" i="1"/>
  <c r="T475" i="1"/>
  <c r="AF475" i="1"/>
  <c r="AG475" i="1"/>
  <c r="T474" i="1"/>
  <c r="AF474" i="1"/>
  <c r="AG474" i="1"/>
  <c r="T473" i="1"/>
  <c r="AF473" i="1"/>
  <c r="AG473" i="1"/>
  <c r="T472" i="1"/>
  <c r="AF472" i="1"/>
  <c r="AG472" i="1"/>
  <c r="T471" i="1"/>
  <c r="AF471" i="1"/>
  <c r="AG471" i="1"/>
  <c r="T470" i="1"/>
  <c r="AF470" i="1"/>
  <c r="AG470" i="1"/>
  <c r="T469" i="1"/>
  <c r="AF469" i="1"/>
  <c r="AG469" i="1"/>
  <c r="T468" i="1"/>
  <c r="AF468" i="1"/>
  <c r="AG468" i="1"/>
  <c r="T467" i="1"/>
  <c r="AF467" i="1"/>
  <c r="AG467" i="1"/>
  <c r="T466" i="1"/>
  <c r="AF466" i="1"/>
  <c r="AG466" i="1"/>
  <c r="T465" i="1"/>
  <c r="AF465" i="1"/>
  <c r="AG465" i="1"/>
  <c r="T464" i="1"/>
  <c r="AF464" i="1"/>
  <c r="AG464" i="1"/>
  <c r="T463" i="1"/>
  <c r="AF463" i="1"/>
  <c r="AG463" i="1"/>
  <c r="T462" i="1"/>
  <c r="AF462" i="1"/>
  <c r="AG462" i="1"/>
  <c r="T461" i="1"/>
  <c r="AF461" i="1"/>
  <c r="AG461" i="1"/>
  <c r="T460" i="1"/>
  <c r="AF460" i="1"/>
  <c r="AG460" i="1"/>
  <c r="T459" i="1"/>
  <c r="AF459" i="1"/>
  <c r="AG459" i="1"/>
  <c r="T458" i="1"/>
  <c r="AF458" i="1"/>
  <c r="AG458" i="1"/>
  <c r="T457" i="1"/>
  <c r="AF457" i="1"/>
  <c r="AG457" i="1"/>
  <c r="T456" i="1"/>
  <c r="AF456" i="1"/>
  <c r="AG456" i="1"/>
  <c r="T455" i="1"/>
  <c r="AF455" i="1"/>
  <c r="AG455" i="1"/>
  <c r="T454" i="1"/>
  <c r="AF454" i="1"/>
  <c r="AG454" i="1"/>
  <c r="T453" i="1"/>
  <c r="AF453" i="1"/>
  <c r="AG453" i="1"/>
  <c r="T452" i="1"/>
  <c r="AF452" i="1"/>
  <c r="AG452" i="1"/>
  <c r="T451" i="1"/>
  <c r="AF451" i="1"/>
  <c r="AG451" i="1"/>
  <c r="T450" i="1"/>
  <c r="AF450" i="1"/>
  <c r="AG450" i="1"/>
  <c r="T449" i="1"/>
  <c r="AF449" i="1"/>
  <c r="AG449" i="1"/>
  <c r="T448" i="1"/>
  <c r="AF448" i="1"/>
  <c r="AG448" i="1"/>
  <c r="T447" i="1"/>
  <c r="AF447" i="1"/>
  <c r="AG447" i="1"/>
  <c r="T446" i="1"/>
  <c r="AF446" i="1"/>
  <c r="AG446" i="1"/>
  <c r="T445" i="1"/>
  <c r="AF445" i="1"/>
  <c r="AG445" i="1"/>
  <c r="T444" i="1"/>
  <c r="AF444" i="1"/>
  <c r="AG444" i="1"/>
  <c r="T443" i="1"/>
  <c r="AF443" i="1"/>
  <c r="AG443" i="1"/>
  <c r="T442" i="1"/>
  <c r="AF442" i="1"/>
  <c r="AG442" i="1"/>
  <c r="T441" i="1"/>
  <c r="AF441" i="1"/>
  <c r="AG441" i="1"/>
  <c r="T440" i="1"/>
  <c r="AF440" i="1"/>
  <c r="AG440" i="1"/>
  <c r="T439" i="1"/>
  <c r="AF439" i="1"/>
  <c r="AG439" i="1"/>
  <c r="T438" i="1"/>
  <c r="AF438" i="1"/>
  <c r="AG438" i="1"/>
  <c r="T437" i="1"/>
  <c r="AF437" i="1"/>
  <c r="AG437" i="1"/>
  <c r="T436" i="1"/>
  <c r="AF436" i="1"/>
  <c r="AG436" i="1"/>
  <c r="T435" i="1"/>
  <c r="AF435" i="1"/>
  <c r="AG435" i="1"/>
  <c r="T434" i="1"/>
  <c r="AF434" i="1"/>
  <c r="AG434" i="1"/>
  <c r="AF433" i="1"/>
  <c r="AG433" i="1"/>
  <c r="T432" i="1"/>
  <c r="AF432" i="1"/>
  <c r="AG432" i="1"/>
  <c r="T431" i="1"/>
  <c r="AF431" i="1"/>
  <c r="AG431" i="1"/>
  <c r="T430" i="1"/>
  <c r="AF430" i="1"/>
  <c r="AG430" i="1"/>
  <c r="T429" i="1"/>
  <c r="AF429" i="1"/>
  <c r="AG429" i="1"/>
  <c r="T428" i="1"/>
  <c r="AF428" i="1"/>
  <c r="AG428" i="1"/>
  <c r="T427" i="1"/>
  <c r="AF427" i="1"/>
  <c r="AG427" i="1"/>
  <c r="T426" i="1"/>
  <c r="AF426" i="1"/>
  <c r="AG426" i="1"/>
  <c r="T425" i="1"/>
  <c r="AF425" i="1"/>
  <c r="AG425" i="1"/>
  <c r="T424" i="1"/>
  <c r="AF424" i="1"/>
  <c r="AG424" i="1"/>
  <c r="T423" i="1"/>
  <c r="AF423" i="1"/>
  <c r="AG423" i="1"/>
  <c r="T422" i="1"/>
  <c r="AF422" i="1"/>
  <c r="AG422" i="1"/>
  <c r="T421" i="1"/>
  <c r="AF421" i="1"/>
  <c r="AG421" i="1"/>
  <c r="T420" i="1"/>
  <c r="AF420" i="1"/>
  <c r="AG420" i="1"/>
  <c r="T419" i="1"/>
  <c r="AF419" i="1"/>
  <c r="AG419" i="1"/>
  <c r="T418" i="1"/>
  <c r="AF418" i="1"/>
  <c r="AG418" i="1"/>
  <c r="T417" i="1"/>
  <c r="AF417" i="1"/>
  <c r="AG417" i="1"/>
  <c r="T416" i="1"/>
  <c r="AF416" i="1"/>
  <c r="AG416" i="1"/>
  <c r="T415" i="1"/>
  <c r="AF415" i="1"/>
  <c r="AG415" i="1"/>
  <c r="T414" i="1"/>
  <c r="AF414" i="1"/>
  <c r="AG414" i="1"/>
  <c r="T413" i="1"/>
  <c r="AF413" i="1"/>
  <c r="AG413" i="1"/>
  <c r="T412" i="1"/>
  <c r="AF412" i="1"/>
  <c r="AG412" i="1"/>
  <c r="T411" i="1"/>
  <c r="AF411" i="1"/>
  <c r="AG411" i="1"/>
  <c r="T410" i="1"/>
  <c r="AF410" i="1"/>
  <c r="AG410" i="1"/>
  <c r="T409" i="1"/>
  <c r="AF409" i="1"/>
  <c r="AG409" i="1"/>
  <c r="T408" i="1"/>
  <c r="AF408" i="1"/>
  <c r="AG408" i="1"/>
  <c r="T407" i="1"/>
  <c r="AF407" i="1"/>
  <c r="AG407" i="1"/>
  <c r="T406" i="1"/>
  <c r="AF406" i="1"/>
  <c r="AG406" i="1"/>
  <c r="T405" i="1"/>
  <c r="AF405" i="1"/>
  <c r="AG405" i="1"/>
  <c r="T404" i="1"/>
  <c r="AF404" i="1"/>
  <c r="AG404" i="1"/>
  <c r="T403" i="1"/>
  <c r="AF403" i="1"/>
  <c r="AG403" i="1"/>
  <c r="T402" i="1"/>
  <c r="AF402" i="1"/>
  <c r="AG402" i="1"/>
  <c r="T401" i="1"/>
  <c r="AF401" i="1"/>
  <c r="AG401" i="1"/>
  <c r="T400" i="1"/>
  <c r="AF400" i="1"/>
  <c r="AG400" i="1"/>
  <c r="T399" i="1"/>
  <c r="AF399" i="1"/>
  <c r="AG399" i="1"/>
  <c r="T398" i="1"/>
  <c r="AF398" i="1"/>
  <c r="AG398" i="1"/>
  <c r="T397" i="1"/>
  <c r="AF397" i="1"/>
  <c r="AG397" i="1"/>
  <c r="T396" i="1"/>
  <c r="AF396" i="1"/>
  <c r="AG396" i="1"/>
  <c r="T395" i="1"/>
  <c r="AF395" i="1"/>
  <c r="AG395" i="1"/>
  <c r="T394" i="1"/>
  <c r="AF394" i="1"/>
  <c r="AG394" i="1"/>
  <c r="T393" i="1"/>
  <c r="AF393" i="1"/>
  <c r="AG393" i="1"/>
  <c r="T392" i="1"/>
  <c r="AF392" i="1"/>
  <c r="AG392" i="1"/>
  <c r="T391" i="1"/>
  <c r="AF391" i="1"/>
  <c r="AG391" i="1"/>
  <c r="T390" i="1"/>
  <c r="AF390" i="1"/>
  <c r="AG390" i="1"/>
  <c r="T389" i="1"/>
  <c r="AF389" i="1"/>
  <c r="AG389" i="1"/>
  <c r="T388" i="1"/>
  <c r="AF388" i="1"/>
  <c r="AG388" i="1"/>
  <c r="T387" i="1"/>
  <c r="AF387" i="1"/>
  <c r="AG387" i="1"/>
  <c r="T386" i="1"/>
  <c r="AF386" i="1"/>
  <c r="AG386" i="1"/>
  <c r="T385" i="1"/>
  <c r="AF385" i="1"/>
  <c r="AG385" i="1"/>
  <c r="T384" i="1"/>
  <c r="AF384" i="1"/>
  <c r="AG384" i="1"/>
  <c r="T383" i="1"/>
  <c r="AF383" i="1"/>
  <c r="AG383" i="1"/>
  <c r="T382" i="1"/>
  <c r="AF382" i="1"/>
  <c r="AG382" i="1"/>
  <c r="T381" i="1"/>
  <c r="AF381" i="1"/>
  <c r="AG381" i="1"/>
  <c r="T380" i="1"/>
  <c r="AF380" i="1"/>
  <c r="AG380" i="1"/>
  <c r="T379" i="1"/>
  <c r="AF379" i="1"/>
  <c r="AG379" i="1"/>
  <c r="T378" i="1"/>
  <c r="AF378" i="1"/>
  <c r="AG378" i="1"/>
  <c r="T377" i="1"/>
  <c r="AF377" i="1"/>
  <c r="AG377" i="1"/>
  <c r="T376" i="1"/>
  <c r="AF376" i="1"/>
  <c r="AG376" i="1"/>
  <c r="T375" i="1"/>
  <c r="AF375" i="1"/>
  <c r="AG375" i="1"/>
  <c r="T374" i="1"/>
  <c r="AF374" i="1"/>
  <c r="AG374" i="1"/>
  <c r="T373" i="1"/>
  <c r="AF373" i="1"/>
  <c r="AG373" i="1"/>
  <c r="T372" i="1"/>
  <c r="AF372" i="1"/>
  <c r="AG372" i="1"/>
  <c r="T371" i="1"/>
  <c r="AF371" i="1"/>
  <c r="AG371" i="1"/>
  <c r="T370" i="1"/>
  <c r="AF370" i="1"/>
  <c r="AG370" i="1"/>
  <c r="T369" i="1"/>
  <c r="AF369" i="1"/>
  <c r="AG369" i="1"/>
  <c r="T368" i="1"/>
  <c r="AF368" i="1"/>
  <c r="AG368" i="1"/>
  <c r="T367" i="1"/>
  <c r="AF367" i="1"/>
  <c r="AG367" i="1"/>
  <c r="T366" i="1"/>
  <c r="AF366" i="1"/>
  <c r="AG366" i="1"/>
  <c r="T365" i="1"/>
  <c r="AF365" i="1"/>
  <c r="AG365" i="1"/>
  <c r="T364" i="1"/>
  <c r="AF364" i="1"/>
  <c r="AG364" i="1"/>
  <c r="T363" i="1"/>
  <c r="AF363" i="1"/>
  <c r="AG363" i="1"/>
  <c r="T362" i="1"/>
  <c r="AF362" i="1"/>
  <c r="AG362" i="1"/>
  <c r="T361" i="1"/>
  <c r="AF361" i="1"/>
  <c r="AG361" i="1"/>
  <c r="T360" i="1"/>
  <c r="AF360" i="1"/>
  <c r="AG360" i="1"/>
  <c r="T359" i="1"/>
  <c r="AF359" i="1"/>
  <c r="AG359" i="1"/>
  <c r="T358" i="1"/>
  <c r="AF358" i="1"/>
  <c r="AG358" i="1"/>
  <c r="T357" i="1"/>
  <c r="AF357" i="1"/>
  <c r="AG357" i="1"/>
  <c r="T356" i="1"/>
  <c r="AF356" i="1"/>
  <c r="AG356" i="1"/>
  <c r="T355" i="1"/>
  <c r="AF355" i="1"/>
  <c r="AG355" i="1"/>
  <c r="T354" i="1"/>
  <c r="AF354" i="1"/>
  <c r="AG354" i="1"/>
  <c r="T353" i="1"/>
  <c r="AF353" i="1"/>
  <c r="AG353" i="1"/>
  <c r="T352" i="1"/>
  <c r="AF352" i="1"/>
  <c r="AG352" i="1"/>
  <c r="T351" i="1"/>
  <c r="AF351" i="1"/>
  <c r="AG351" i="1"/>
  <c r="T350" i="1"/>
  <c r="AF350" i="1"/>
  <c r="AG350" i="1"/>
  <c r="T349" i="1"/>
  <c r="AF349" i="1"/>
  <c r="AG349" i="1"/>
  <c r="T348" i="1"/>
  <c r="AF348" i="1"/>
  <c r="AG348" i="1"/>
  <c r="T347" i="1"/>
  <c r="AF347" i="1"/>
  <c r="AG347" i="1"/>
  <c r="T346" i="1"/>
  <c r="AF346" i="1"/>
  <c r="AG346" i="1"/>
  <c r="T345" i="1"/>
  <c r="AF345" i="1"/>
  <c r="AG345" i="1"/>
  <c r="T344" i="1"/>
  <c r="AF344" i="1"/>
  <c r="AG344" i="1"/>
  <c r="T343" i="1"/>
  <c r="AF343" i="1"/>
  <c r="AG343" i="1"/>
  <c r="T342" i="1"/>
  <c r="AF342" i="1"/>
  <c r="AG342" i="1"/>
  <c r="T341" i="1"/>
  <c r="AF341" i="1"/>
  <c r="AG341" i="1"/>
  <c r="T340" i="1"/>
  <c r="AF340" i="1"/>
  <c r="AG340" i="1"/>
  <c r="T339" i="1"/>
  <c r="AF339" i="1"/>
  <c r="AG339" i="1"/>
  <c r="T338" i="1"/>
  <c r="AF338" i="1"/>
  <c r="AG338" i="1"/>
  <c r="T337" i="1"/>
  <c r="AF337" i="1"/>
  <c r="AG337" i="1"/>
  <c r="T336" i="1"/>
  <c r="AF336" i="1"/>
  <c r="AG336" i="1"/>
  <c r="T335" i="1"/>
  <c r="AF335" i="1"/>
  <c r="AG335" i="1"/>
  <c r="T334" i="1"/>
  <c r="AF334" i="1"/>
  <c r="AG334" i="1"/>
  <c r="T333" i="1"/>
  <c r="AF333" i="1"/>
  <c r="AG333" i="1"/>
  <c r="T332" i="1"/>
  <c r="AF332" i="1"/>
  <c r="AG332" i="1"/>
  <c r="T331" i="1"/>
  <c r="AF331" i="1"/>
  <c r="AG331" i="1"/>
  <c r="T330" i="1"/>
  <c r="AF330" i="1"/>
  <c r="AG330" i="1"/>
  <c r="T329" i="1"/>
  <c r="AF329" i="1"/>
  <c r="AG329" i="1"/>
  <c r="T328" i="1"/>
  <c r="AF328" i="1"/>
  <c r="AG328" i="1"/>
  <c r="T327" i="1"/>
  <c r="AF327" i="1"/>
  <c r="AG327" i="1"/>
  <c r="T326" i="1"/>
  <c r="AF326" i="1"/>
  <c r="AG326" i="1"/>
  <c r="T325" i="1"/>
  <c r="AF325" i="1"/>
  <c r="AG325" i="1"/>
  <c r="T324" i="1"/>
  <c r="AF324" i="1"/>
  <c r="AG324" i="1"/>
  <c r="T323" i="1"/>
  <c r="AF323" i="1"/>
  <c r="AG323" i="1"/>
  <c r="T322" i="1"/>
  <c r="AF322" i="1"/>
  <c r="AG322" i="1"/>
  <c r="T321" i="1"/>
  <c r="AF321" i="1"/>
  <c r="AG321" i="1"/>
  <c r="T320" i="1"/>
  <c r="AF320" i="1"/>
  <c r="AG320" i="1"/>
  <c r="T319" i="1"/>
  <c r="AF319" i="1"/>
  <c r="AG319" i="1"/>
  <c r="T318" i="1"/>
  <c r="AF318" i="1"/>
  <c r="AG318" i="1"/>
  <c r="T317" i="1"/>
  <c r="AF317" i="1"/>
  <c r="AG317" i="1"/>
  <c r="T316" i="1"/>
  <c r="AF316" i="1"/>
  <c r="AG316" i="1"/>
  <c r="T315" i="1"/>
  <c r="AF315" i="1"/>
  <c r="AG315" i="1"/>
  <c r="T314" i="1"/>
  <c r="AF314" i="1"/>
  <c r="AG314" i="1"/>
  <c r="T313" i="1"/>
  <c r="AF313" i="1"/>
  <c r="AG313" i="1"/>
  <c r="T312" i="1"/>
  <c r="AF312" i="1"/>
  <c r="AG312" i="1"/>
  <c r="T311" i="1"/>
  <c r="AF311" i="1"/>
  <c r="AG311" i="1"/>
  <c r="T310" i="1"/>
  <c r="AF310" i="1"/>
  <c r="AG310" i="1"/>
  <c r="T309" i="1"/>
  <c r="AF309" i="1"/>
  <c r="AG309" i="1"/>
  <c r="T308" i="1"/>
  <c r="AF308" i="1"/>
  <c r="AG308" i="1"/>
  <c r="T307" i="1"/>
  <c r="AF307" i="1"/>
  <c r="AG307" i="1"/>
  <c r="T306" i="1"/>
  <c r="AF306" i="1"/>
  <c r="AG306" i="1"/>
  <c r="T305" i="1"/>
  <c r="AF305" i="1"/>
  <c r="AG305" i="1"/>
  <c r="T304" i="1"/>
  <c r="AF304" i="1"/>
  <c r="AG304" i="1"/>
  <c r="T303" i="1"/>
  <c r="AF303" i="1"/>
  <c r="AG303" i="1"/>
  <c r="T302" i="1"/>
  <c r="AF302" i="1"/>
  <c r="AG302" i="1"/>
  <c r="T301" i="1"/>
  <c r="AF301" i="1"/>
  <c r="AG301" i="1"/>
  <c r="T300" i="1"/>
  <c r="AF300" i="1"/>
  <c r="AG300" i="1"/>
  <c r="T299" i="1"/>
  <c r="AF299" i="1"/>
  <c r="AG299" i="1"/>
  <c r="T298" i="1"/>
  <c r="AF298" i="1"/>
  <c r="AG298" i="1"/>
  <c r="T297" i="1"/>
  <c r="AF297" i="1"/>
  <c r="AG297" i="1"/>
  <c r="T296" i="1"/>
  <c r="AF296" i="1"/>
  <c r="AG296" i="1"/>
  <c r="T295" i="1"/>
  <c r="AF295" i="1"/>
  <c r="AG295" i="1"/>
  <c r="T294" i="1"/>
  <c r="AF294" i="1"/>
  <c r="AG294" i="1"/>
  <c r="T293" i="1"/>
  <c r="AF293" i="1"/>
  <c r="AG293" i="1"/>
  <c r="T292" i="1"/>
  <c r="AF292" i="1"/>
  <c r="AG292" i="1"/>
  <c r="T291" i="1"/>
  <c r="AF291" i="1"/>
  <c r="AG291" i="1"/>
  <c r="T290" i="1"/>
  <c r="AF290" i="1"/>
  <c r="AG290" i="1"/>
  <c r="T289" i="1"/>
  <c r="AF289" i="1"/>
  <c r="AG289" i="1"/>
  <c r="T288" i="1"/>
  <c r="AF288" i="1"/>
  <c r="AG288" i="1"/>
  <c r="T287" i="1"/>
  <c r="AF287" i="1"/>
  <c r="AG287" i="1"/>
  <c r="T286" i="1"/>
  <c r="AF286" i="1"/>
  <c r="AG286" i="1"/>
  <c r="T285" i="1"/>
  <c r="AF285" i="1"/>
  <c r="AG285" i="1"/>
  <c r="T284" i="1"/>
  <c r="AF284" i="1"/>
  <c r="AG284" i="1"/>
  <c r="T283" i="1"/>
  <c r="AF283" i="1"/>
  <c r="AG283" i="1"/>
  <c r="T282" i="1"/>
  <c r="AF282" i="1"/>
  <c r="AG282" i="1"/>
  <c r="T281" i="1"/>
  <c r="AF281" i="1"/>
  <c r="AG281" i="1"/>
  <c r="T280" i="1"/>
  <c r="AF280" i="1"/>
  <c r="AG280" i="1"/>
  <c r="T279" i="1"/>
  <c r="AF279" i="1"/>
  <c r="AG279" i="1"/>
  <c r="T278" i="1"/>
  <c r="AF278" i="1"/>
  <c r="AG278" i="1"/>
  <c r="T277" i="1"/>
  <c r="AF277" i="1"/>
  <c r="AG277" i="1"/>
  <c r="T276" i="1"/>
  <c r="AF276" i="1"/>
  <c r="AG276" i="1"/>
  <c r="T275" i="1"/>
  <c r="AF275" i="1"/>
  <c r="AG275" i="1"/>
  <c r="T274" i="1"/>
  <c r="AF274" i="1"/>
  <c r="AG274" i="1"/>
  <c r="T273" i="1"/>
  <c r="AF273" i="1"/>
  <c r="AG273" i="1"/>
  <c r="T272" i="1"/>
  <c r="AF272" i="1"/>
  <c r="AG272" i="1"/>
  <c r="T271" i="1"/>
  <c r="AF271" i="1"/>
  <c r="AG271" i="1"/>
  <c r="T270" i="1"/>
  <c r="AF270" i="1"/>
  <c r="AG270" i="1"/>
  <c r="T269" i="1"/>
  <c r="AF269" i="1"/>
  <c r="AG269" i="1"/>
  <c r="T268" i="1"/>
  <c r="AF268" i="1"/>
  <c r="AG268" i="1"/>
  <c r="T267" i="1"/>
  <c r="AF267" i="1"/>
  <c r="AG267" i="1"/>
  <c r="T266" i="1"/>
  <c r="AF266" i="1"/>
  <c r="AG266" i="1"/>
  <c r="T265" i="1"/>
  <c r="AF265" i="1"/>
  <c r="AG265" i="1"/>
  <c r="T264" i="1"/>
  <c r="AF264" i="1"/>
  <c r="AG264" i="1"/>
  <c r="T263" i="1"/>
  <c r="AF263" i="1"/>
  <c r="AG263" i="1"/>
  <c r="T262" i="1"/>
  <c r="AF262" i="1"/>
  <c r="AG262" i="1"/>
  <c r="T261" i="1"/>
  <c r="AF261" i="1"/>
  <c r="AG261" i="1"/>
  <c r="T260" i="1"/>
  <c r="AF260" i="1"/>
  <c r="AG260" i="1"/>
  <c r="T259" i="1"/>
  <c r="AF259" i="1"/>
  <c r="AG259" i="1"/>
  <c r="T258" i="1"/>
  <c r="AF258" i="1"/>
  <c r="AG258" i="1"/>
  <c r="T257" i="1"/>
  <c r="AF257" i="1"/>
  <c r="AG257" i="1"/>
  <c r="T256" i="1"/>
  <c r="AF256" i="1"/>
  <c r="AG256" i="1"/>
  <c r="T255" i="1"/>
  <c r="AF255" i="1"/>
  <c r="AG255" i="1"/>
  <c r="T254" i="1"/>
  <c r="AF254" i="1"/>
  <c r="AG254" i="1"/>
  <c r="T253" i="1"/>
  <c r="AF253" i="1"/>
  <c r="AG253" i="1"/>
  <c r="T252" i="1"/>
  <c r="AF252" i="1"/>
  <c r="AG252" i="1"/>
  <c r="T251" i="1"/>
  <c r="AF251" i="1"/>
  <c r="AG251" i="1"/>
  <c r="T250" i="1"/>
  <c r="AF250" i="1"/>
  <c r="AG250" i="1"/>
  <c r="T249" i="1"/>
  <c r="AF249" i="1"/>
  <c r="AG249" i="1"/>
  <c r="T248" i="1"/>
  <c r="AF248" i="1"/>
  <c r="AG248" i="1"/>
  <c r="T247" i="1"/>
  <c r="AF247" i="1"/>
  <c r="AG247" i="1"/>
  <c r="T246" i="1"/>
  <c r="AF246" i="1"/>
  <c r="AG246" i="1"/>
  <c r="T245" i="1"/>
  <c r="AF245" i="1"/>
  <c r="AG245" i="1"/>
  <c r="T244" i="1"/>
  <c r="AF244" i="1"/>
  <c r="AG244" i="1"/>
  <c r="T243" i="1"/>
  <c r="AF243" i="1"/>
  <c r="AG243" i="1"/>
  <c r="T242" i="1"/>
  <c r="AF242" i="1"/>
  <c r="AG242" i="1"/>
  <c r="T241" i="1"/>
  <c r="AF241" i="1"/>
  <c r="AG241" i="1"/>
  <c r="T240" i="1"/>
  <c r="AF240" i="1"/>
  <c r="AG240" i="1"/>
  <c r="T239" i="1"/>
  <c r="AF239" i="1"/>
  <c r="AG239" i="1"/>
  <c r="T238" i="1"/>
  <c r="AF238" i="1"/>
  <c r="AG238" i="1"/>
  <c r="T237" i="1"/>
  <c r="AF237" i="1"/>
  <c r="AG237" i="1"/>
  <c r="T236" i="1"/>
  <c r="AF236" i="1"/>
  <c r="AG236" i="1"/>
  <c r="T235" i="1"/>
  <c r="AF235" i="1"/>
  <c r="AG235" i="1"/>
  <c r="T234" i="1"/>
  <c r="AF234" i="1"/>
  <c r="AG234" i="1"/>
  <c r="T233" i="1"/>
  <c r="AF233" i="1"/>
  <c r="AG233" i="1"/>
  <c r="T232" i="1"/>
  <c r="AF232" i="1"/>
  <c r="AG232" i="1"/>
  <c r="T231" i="1"/>
  <c r="AF231" i="1"/>
  <c r="AG231" i="1"/>
  <c r="T230" i="1"/>
  <c r="AF230" i="1"/>
  <c r="AG230" i="1"/>
  <c r="T229" i="1"/>
  <c r="AF229" i="1"/>
  <c r="AG229" i="1"/>
  <c r="T228" i="1"/>
  <c r="AF228" i="1"/>
  <c r="AG228" i="1"/>
  <c r="T227" i="1"/>
  <c r="AF227" i="1"/>
  <c r="AG227" i="1"/>
  <c r="T226" i="1"/>
  <c r="AF226" i="1"/>
  <c r="AG226" i="1"/>
  <c r="T225" i="1"/>
  <c r="AF225" i="1"/>
  <c r="AG225" i="1"/>
  <c r="T224" i="1"/>
  <c r="AF224" i="1"/>
  <c r="AG224" i="1"/>
  <c r="T223" i="1"/>
  <c r="AF223" i="1"/>
  <c r="AG223" i="1"/>
  <c r="T222" i="1"/>
  <c r="AF222" i="1"/>
  <c r="AG222" i="1"/>
  <c r="T221" i="1"/>
  <c r="AF221" i="1"/>
  <c r="AG221" i="1"/>
  <c r="T220" i="1"/>
  <c r="AF220" i="1"/>
  <c r="AG220" i="1"/>
  <c r="T219" i="1"/>
  <c r="AF219" i="1"/>
  <c r="AG219" i="1"/>
  <c r="T218" i="1"/>
  <c r="AF218" i="1"/>
  <c r="AG218" i="1"/>
  <c r="T217" i="1"/>
  <c r="AF217" i="1"/>
  <c r="AG217" i="1"/>
  <c r="T216" i="1"/>
  <c r="AF216" i="1"/>
  <c r="AG216" i="1"/>
  <c r="T215" i="1"/>
  <c r="AF215" i="1"/>
  <c r="AG215" i="1"/>
  <c r="T214" i="1"/>
  <c r="AF214" i="1"/>
  <c r="AG214" i="1"/>
  <c r="T213" i="1"/>
  <c r="AF213" i="1"/>
  <c r="AG213" i="1"/>
  <c r="T212" i="1"/>
  <c r="AF212" i="1"/>
  <c r="AG212" i="1"/>
  <c r="T211" i="1"/>
  <c r="AF211" i="1"/>
  <c r="AG211" i="1"/>
  <c r="T210" i="1"/>
  <c r="AF210" i="1"/>
  <c r="AG210" i="1"/>
  <c r="T209" i="1"/>
  <c r="AF209" i="1"/>
  <c r="AG209" i="1"/>
  <c r="T208" i="1"/>
  <c r="AF208" i="1"/>
  <c r="AG208" i="1"/>
  <c r="T207" i="1"/>
  <c r="AF207" i="1"/>
  <c r="AG207" i="1"/>
  <c r="T206" i="1"/>
  <c r="AF206" i="1"/>
  <c r="AG206" i="1"/>
  <c r="T205" i="1"/>
  <c r="AF205" i="1"/>
  <c r="AG205" i="1"/>
  <c r="T204" i="1"/>
  <c r="AF204" i="1"/>
  <c r="AG204" i="1"/>
  <c r="T203" i="1"/>
  <c r="AF203" i="1"/>
  <c r="AG203" i="1"/>
  <c r="T202" i="1"/>
  <c r="AF202" i="1"/>
  <c r="AG202" i="1"/>
  <c r="T201" i="1"/>
  <c r="AF201" i="1"/>
  <c r="AG201" i="1"/>
  <c r="T200" i="1"/>
  <c r="AF200" i="1"/>
  <c r="AG200" i="1"/>
  <c r="T199" i="1"/>
  <c r="AF199" i="1"/>
  <c r="AG199" i="1"/>
  <c r="T198" i="1"/>
  <c r="AF198" i="1"/>
  <c r="AG198" i="1"/>
  <c r="T197" i="1"/>
  <c r="AF197" i="1"/>
  <c r="AG197" i="1"/>
  <c r="T196" i="1"/>
  <c r="AF196" i="1"/>
  <c r="AG196" i="1"/>
  <c r="T195" i="1"/>
  <c r="AF195" i="1"/>
  <c r="AG195" i="1"/>
  <c r="T194" i="1"/>
  <c r="AF194" i="1"/>
  <c r="AG194" i="1"/>
  <c r="T193" i="1"/>
  <c r="AF193" i="1"/>
  <c r="AG193" i="1"/>
  <c r="T192" i="1"/>
  <c r="AF192" i="1"/>
  <c r="AG192" i="1"/>
  <c r="T191" i="1"/>
  <c r="AF191" i="1"/>
  <c r="AG191" i="1"/>
  <c r="T190" i="1"/>
  <c r="AF190" i="1"/>
  <c r="AG190" i="1"/>
  <c r="T189" i="1"/>
  <c r="AF189" i="1"/>
  <c r="AG189" i="1"/>
  <c r="T188" i="1"/>
  <c r="AF188" i="1"/>
  <c r="AG188" i="1"/>
  <c r="T187" i="1"/>
  <c r="AF187" i="1"/>
  <c r="AG187" i="1"/>
  <c r="T186" i="1"/>
  <c r="AF186" i="1"/>
  <c r="AG186" i="1"/>
  <c r="T185" i="1"/>
  <c r="AF185" i="1"/>
  <c r="AG185" i="1"/>
  <c r="T184" i="1"/>
  <c r="AF184" i="1"/>
  <c r="AG184" i="1"/>
  <c r="T183" i="1"/>
  <c r="AF183" i="1"/>
  <c r="AG183" i="1"/>
  <c r="T182" i="1"/>
  <c r="AF182" i="1"/>
  <c r="AG182" i="1"/>
  <c r="T181" i="1"/>
  <c r="AF181" i="1"/>
  <c r="AG181" i="1"/>
  <c r="T180" i="1"/>
  <c r="AF180" i="1"/>
  <c r="AG180" i="1"/>
  <c r="T179" i="1"/>
  <c r="AF179" i="1"/>
  <c r="AG179" i="1"/>
  <c r="T178" i="1"/>
  <c r="AF178" i="1"/>
  <c r="AG178" i="1"/>
  <c r="T177" i="1"/>
  <c r="AF177" i="1"/>
  <c r="AG177" i="1"/>
  <c r="T176" i="1"/>
  <c r="AF176" i="1"/>
  <c r="AG176" i="1"/>
  <c r="T175" i="1"/>
  <c r="AF175" i="1"/>
  <c r="AG175" i="1"/>
  <c r="T174" i="1"/>
  <c r="AF174" i="1"/>
  <c r="AG174" i="1"/>
  <c r="T173" i="1"/>
  <c r="AF173" i="1"/>
  <c r="AG173" i="1"/>
  <c r="T172" i="1"/>
  <c r="AF172" i="1"/>
  <c r="AG172" i="1"/>
  <c r="T171" i="1"/>
  <c r="AF171" i="1"/>
  <c r="AG171" i="1"/>
  <c r="T170" i="1"/>
  <c r="AF170" i="1"/>
  <c r="AG170" i="1"/>
  <c r="T169" i="1"/>
  <c r="AF169" i="1"/>
  <c r="AG169" i="1"/>
  <c r="AG168" i="1"/>
  <c r="T167" i="1"/>
  <c r="AF167" i="1"/>
  <c r="AG167" i="1"/>
  <c r="T166" i="1"/>
  <c r="AF166" i="1"/>
  <c r="AG166" i="1"/>
  <c r="T165" i="1"/>
  <c r="AF165" i="1"/>
  <c r="AG165" i="1"/>
  <c r="T164" i="1"/>
  <c r="AF164" i="1"/>
  <c r="AG164" i="1"/>
  <c r="T163" i="1"/>
  <c r="AF163" i="1"/>
  <c r="AG163" i="1"/>
  <c r="T162" i="1"/>
  <c r="AF162" i="1"/>
  <c r="AG162" i="1"/>
  <c r="T161" i="1"/>
  <c r="AF161" i="1"/>
  <c r="AG161" i="1"/>
  <c r="T160" i="1"/>
  <c r="AF160" i="1"/>
  <c r="AG160" i="1"/>
  <c r="T159" i="1"/>
  <c r="AF159" i="1"/>
  <c r="AG159" i="1"/>
  <c r="T158" i="1"/>
  <c r="AF158" i="1"/>
  <c r="AG158" i="1"/>
  <c r="T157" i="1"/>
  <c r="AF157" i="1"/>
  <c r="AG157" i="1"/>
  <c r="T156" i="1"/>
  <c r="AF156" i="1"/>
  <c r="AG156" i="1"/>
  <c r="T155" i="1"/>
  <c r="AF155" i="1"/>
  <c r="AG155" i="1"/>
  <c r="T154" i="1"/>
  <c r="AF154" i="1"/>
  <c r="AG154" i="1"/>
  <c r="T153" i="1"/>
  <c r="AF153" i="1"/>
  <c r="AG153" i="1"/>
  <c r="T152" i="1"/>
  <c r="AF152" i="1"/>
  <c r="AG152" i="1"/>
  <c r="AG151" i="1"/>
  <c r="T150" i="1"/>
  <c r="AF150" i="1"/>
  <c r="AG150" i="1"/>
  <c r="T149" i="1"/>
  <c r="AF149" i="1"/>
  <c r="AG149" i="1"/>
  <c r="T148" i="1"/>
  <c r="AF148" i="1"/>
  <c r="AG148" i="1"/>
  <c r="T147" i="1"/>
  <c r="AF147" i="1"/>
  <c r="AG147" i="1"/>
  <c r="T146" i="1"/>
  <c r="AF146" i="1"/>
  <c r="AG146" i="1"/>
  <c r="T145" i="1"/>
  <c r="AF145" i="1"/>
  <c r="AG145" i="1"/>
  <c r="T144" i="1"/>
  <c r="AF144" i="1"/>
  <c r="AG144" i="1"/>
  <c r="T143" i="1"/>
  <c r="AF143" i="1"/>
  <c r="AG143" i="1"/>
  <c r="T142" i="1"/>
  <c r="AF142" i="1"/>
  <c r="AG142" i="1"/>
  <c r="T141" i="1"/>
  <c r="AF141" i="1"/>
  <c r="AG141" i="1"/>
  <c r="T140" i="1"/>
  <c r="AF140" i="1"/>
  <c r="AG140" i="1"/>
  <c r="T139" i="1"/>
  <c r="AF139" i="1"/>
  <c r="AG139" i="1"/>
  <c r="T138" i="1"/>
  <c r="AF138" i="1"/>
  <c r="AG138" i="1"/>
  <c r="T137" i="1"/>
  <c r="AF137" i="1"/>
  <c r="AG137" i="1"/>
  <c r="T136" i="1"/>
  <c r="AF136" i="1"/>
  <c r="AG136" i="1"/>
  <c r="T135" i="1"/>
  <c r="AF135" i="1"/>
  <c r="AG135" i="1"/>
  <c r="T134" i="1"/>
  <c r="AF134" i="1"/>
  <c r="AG134" i="1"/>
  <c r="T133" i="1"/>
  <c r="AF133" i="1"/>
  <c r="AG133" i="1"/>
  <c r="T132" i="1"/>
  <c r="AF132" i="1"/>
  <c r="AG132" i="1"/>
  <c r="T131" i="1"/>
  <c r="AF131" i="1"/>
  <c r="AG131" i="1"/>
  <c r="T130" i="1"/>
  <c r="AF130" i="1"/>
  <c r="AG130" i="1"/>
  <c r="T129" i="1"/>
  <c r="AF129" i="1"/>
  <c r="AG129" i="1"/>
  <c r="T128" i="1"/>
  <c r="AF128" i="1"/>
  <c r="AG128" i="1"/>
  <c r="T127" i="1"/>
  <c r="AF127" i="1"/>
  <c r="AG127" i="1"/>
  <c r="T126" i="1"/>
  <c r="AF126" i="1"/>
  <c r="AG126" i="1"/>
  <c r="T125" i="1"/>
  <c r="AF125" i="1"/>
  <c r="AG125" i="1"/>
  <c r="T124" i="1"/>
  <c r="AF124" i="1"/>
  <c r="AG124" i="1"/>
  <c r="T123" i="1"/>
  <c r="AF123" i="1"/>
  <c r="AG123" i="1"/>
  <c r="T122" i="1"/>
  <c r="AF122" i="1"/>
  <c r="AG122" i="1"/>
  <c r="T121" i="1"/>
  <c r="AF121" i="1"/>
  <c r="AG121" i="1"/>
  <c r="T120" i="1"/>
  <c r="AF120" i="1"/>
  <c r="AG120" i="1"/>
  <c r="T119" i="1"/>
  <c r="AF119" i="1"/>
  <c r="AG119" i="1"/>
  <c r="T118" i="1"/>
  <c r="AF118" i="1"/>
  <c r="AG118" i="1"/>
  <c r="T117" i="1"/>
  <c r="AF117" i="1"/>
  <c r="AG117" i="1"/>
  <c r="T116" i="1"/>
  <c r="AF116" i="1"/>
  <c r="AG116" i="1"/>
  <c r="T115" i="1"/>
  <c r="AF115" i="1"/>
  <c r="AG115" i="1"/>
  <c r="T114" i="1"/>
  <c r="AF114" i="1"/>
  <c r="AG114" i="1"/>
  <c r="T113" i="1"/>
  <c r="AF113" i="1"/>
  <c r="AG113" i="1"/>
  <c r="T112" i="1"/>
  <c r="AF112" i="1"/>
  <c r="AG112" i="1"/>
  <c r="T111" i="1"/>
  <c r="AF111" i="1"/>
  <c r="AG111" i="1"/>
  <c r="T110" i="1"/>
  <c r="AF110" i="1"/>
  <c r="AG110" i="1"/>
  <c r="T109" i="1"/>
  <c r="AF109" i="1"/>
  <c r="AG109" i="1"/>
  <c r="T108" i="1"/>
  <c r="AF108" i="1"/>
  <c r="AG108" i="1"/>
  <c r="T107" i="1"/>
  <c r="AF107" i="1"/>
  <c r="AG107" i="1"/>
  <c r="T106" i="1"/>
  <c r="AF106" i="1"/>
  <c r="AG106" i="1"/>
  <c r="T105" i="1"/>
  <c r="AF105" i="1"/>
  <c r="AG105" i="1"/>
  <c r="T104" i="1"/>
  <c r="AF104" i="1"/>
  <c r="AG104" i="1"/>
  <c r="T103" i="1"/>
  <c r="AF103" i="1"/>
  <c r="AG103" i="1"/>
  <c r="T102" i="1"/>
  <c r="AF102" i="1"/>
  <c r="AG102" i="1"/>
  <c r="T101" i="1"/>
  <c r="AF101" i="1"/>
  <c r="AG101" i="1"/>
  <c r="T100" i="1"/>
  <c r="AF100" i="1"/>
  <c r="AG100" i="1"/>
  <c r="T99" i="1"/>
  <c r="AF99" i="1"/>
  <c r="AG99" i="1"/>
  <c r="T98" i="1"/>
  <c r="AF98" i="1"/>
  <c r="AG98" i="1"/>
  <c r="T97" i="1"/>
  <c r="AF97" i="1"/>
  <c r="AG97" i="1"/>
  <c r="T96" i="1"/>
  <c r="AF96" i="1"/>
  <c r="AG96" i="1"/>
  <c r="T95" i="1"/>
  <c r="AF95" i="1"/>
  <c r="AG95" i="1"/>
  <c r="T94" i="1"/>
  <c r="AF94" i="1"/>
  <c r="AG94" i="1"/>
  <c r="T93" i="1"/>
  <c r="AF93" i="1"/>
  <c r="AG93" i="1"/>
  <c r="T92" i="1"/>
  <c r="AF92" i="1"/>
  <c r="AG92" i="1"/>
  <c r="T91" i="1"/>
  <c r="AF91" i="1"/>
  <c r="AG91" i="1"/>
  <c r="T90" i="1"/>
  <c r="AF90" i="1"/>
  <c r="AG90" i="1"/>
  <c r="T89" i="1"/>
  <c r="AF89" i="1"/>
  <c r="AG89" i="1"/>
  <c r="T88" i="1"/>
  <c r="AF88" i="1"/>
  <c r="AG88" i="1"/>
  <c r="T87" i="1"/>
  <c r="AF87" i="1"/>
  <c r="AG87" i="1"/>
  <c r="T86" i="1"/>
  <c r="AF86" i="1"/>
  <c r="AG86" i="1"/>
  <c r="T85" i="1"/>
  <c r="AF85" i="1"/>
  <c r="AG85" i="1"/>
  <c r="T84" i="1"/>
  <c r="AF84" i="1"/>
  <c r="AG84" i="1"/>
  <c r="T82" i="1"/>
  <c r="AF82" i="1"/>
  <c r="AG82" i="1"/>
  <c r="T81" i="1"/>
  <c r="AF81" i="1"/>
  <c r="AG81" i="1"/>
  <c r="T80" i="1"/>
  <c r="AF80" i="1"/>
  <c r="AG80" i="1"/>
  <c r="T79" i="1"/>
  <c r="AF79" i="1"/>
  <c r="AG79" i="1"/>
  <c r="T78" i="1"/>
  <c r="AF78" i="1"/>
  <c r="AG78" i="1"/>
  <c r="T77" i="1"/>
  <c r="AF77" i="1"/>
  <c r="AG77" i="1"/>
  <c r="T76" i="1"/>
  <c r="AF76" i="1"/>
  <c r="AG76" i="1"/>
  <c r="T75" i="1"/>
  <c r="AF75" i="1"/>
  <c r="AG75" i="1"/>
  <c r="T74" i="1"/>
  <c r="AF74" i="1"/>
  <c r="AG74" i="1"/>
  <c r="T73" i="1"/>
  <c r="AF73" i="1"/>
  <c r="AG73" i="1"/>
  <c r="T72" i="1"/>
  <c r="AF72" i="1"/>
  <c r="AG72" i="1"/>
  <c r="T71" i="1"/>
  <c r="AF71" i="1"/>
  <c r="AG71" i="1"/>
  <c r="T70" i="1"/>
  <c r="AF70" i="1"/>
  <c r="AG70" i="1"/>
  <c r="T69" i="1"/>
  <c r="AF69" i="1"/>
  <c r="AG69" i="1"/>
  <c r="T68" i="1"/>
  <c r="AF68" i="1"/>
  <c r="AG68" i="1"/>
  <c r="T67" i="1"/>
  <c r="AF67" i="1"/>
  <c r="AG67" i="1"/>
  <c r="T66" i="1"/>
  <c r="AF66" i="1"/>
  <c r="AG66" i="1"/>
  <c r="T65" i="1"/>
  <c r="AF65" i="1"/>
  <c r="AG65" i="1"/>
  <c r="T64" i="1"/>
  <c r="AF64" i="1"/>
  <c r="AG64" i="1"/>
  <c r="T63" i="1"/>
  <c r="AF63" i="1"/>
  <c r="AG63" i="1"/>
  <c r="T62" i="1"/>
  <c r="AF62" i="1"/>
  <c r="AG62" i="1"/>
  <c r="T61" i="1"/>
  <c r="AF61" i="1"/>
  <c r="AG61" i="1"/>
  <c r="T60" i="1"/>
  <c r="AF60" i="1"/>
  <c r="AG60" i="1"/>
  <c r="T59" i="1"/>
  <c r="AF59" i="1"/>
  <c r="AG59" i="1"/>
  <c r="T58" i="1"/>
  <c r="AF58" i="1"/>
  <c r="AG58" i="1"/>
  <c r="T57" i="1"/>
  <c r="AF57" i="1"/>
  <c r="AG57" i="1"/>
  <c r="T56" i="1"/>
  <c r="AF56" i="1"/>
  <c r="AG56" i="1"/>
  <c r="T55" i="1"/>
  <c r="AF55" i="1"/>
  <c r="AG55" i="1"/>
  <c r="T54" i="1"/>
  <c r="AF54" i="1"/>
  <c r="AG54" i="1"/>
  <c r="T53" i="1"/>
  <c r="AF53" i="1"/>
  <c r="AG53" i="1"/>
  <c r="T52" i="1"/>
  <c r="AF52" i="1"/>
  <c r="AG52" i="1"/>
  <c r="T51" i="1"/>
  <c r="AF51" i="1"/>
  <c r="AG51" i="1"/>
  <c r="T50" i="1"/>
  <c r="AF50" i="1"/>
  <c r="AG50" i="1"/>
  <c r="T49" i="1"/>
  <c r="AF49" i="1"/>
  <c r="AG49" i="1"/>
  <c r="T48" i="1"/>
  <c r="AF48" i="1"/>
  <c r="AG48" i="1"/>
  <c r="T47" i="1"/>
  <c r="AF47" i="1"/>
  <c r="AG47" i="1"/>
  <c r="T46" i="1"/>
  <c r="AF46" i="1"/>
  <c r="AG46" i="1"/>
  <c r="T45" i="1"/>
  <c r="AF45" i="1"/>
  <c r="AG45" i="1"/>
  <c r="T44" i="1"/>
  <c r="AF44" i="1"/>
  <c r="AG44" i="1"/>
  <c r="T43" i="1"/>
  <c r="AF43" i="1"/>
  <c r="AG43" i="1"/>
  <c r="T42" i="1"/>
  <c r="AF42" i="1"/>
  <c r="AG42" i="1"/>
  <c r="T41" i="1"/>
  <c r="AF41" i="1"/>
  <c r="AG41" i="1"/>
  <c r="T40" i="1"/>
  <c r="AF40" i="1"/>
  <c r="AG40" i="1"/>
  <c r="T39" i="1"/>
  <c r="AF39" i="1"/>
  <c r="AG39" i="1"/>
  <c r="T38" i="1"/>
  <c r="AF38" i="1"/>
  <c r="AG38" i="1"/>
  <c r="T37" i="1"/>
  <c r="AF37" i="1"/>
  <c r="AG37" i="1"/>
  <c r="T36" i="1"/>
  <c r="AF36" i="1"/>
  <c r="AG36" i="1"/>
  <c r="T35" i="1"/>
  <c r="AF35" i="1"/>
  <c r="AG35" i="1"/>
  <c r="T34" i="1"/>
  <c r="AF34" i="1"/>
  <c r="AG34" i="1"/>
  <c r="T33" i="1"/>
  <c r="AF33" i="1"/>
  <c r="AG33" i="1"/>
  <c r="T32" i="1"/>
  <c r="AF32" i="1"/>
  <c r="AG32" i="1"/>
  <c r="T31" i="1"/>
  <c r="AF31" i="1"/>
  <c r="AG31" i="1"/>
  <c r="T30" i="1"/>
  <c r="AF30" i="1"/>
  <c r="AG30" i="1"/>
  <c r="T29" i="1"/>
  <c r="AF29" i="1"/>
  <c r="AG29" i="1"/>
  <c r="T28" i="1"/>
  <c r="AF28" i="1"/>
  <c r="AG28" i="1"/>
  <c r="T27" i="1"/>
  <c r="AF27" i="1"/>
  <c r="AG27" i="1"/>
  <c r="T26" i="1"/>
  <c r="AF26" i="1"/>
  <c r="AG26" i="1"/>
  <c r="T25" i="1"/>
  <c r="AF25" i="1"/>
  <c r="AG25" i="1"/>
  <c r="T24" i="1"/>
  <c r="AF24" i="1"/>
  <c r="AG24" i="1"/>
  <c r="T23" i="1"/>
  <c r="AF23" i="1"/>
  <c r="AG23" i="1"/>
  <c r="T22" i="1"/>
  <c r="AF22" i="1"/>
  <c r="AG22" i="1"/>
  <c r="T21" i="1"/>
  <c r="AF21" i="1"/>
  <c r="AG21" i="1"/>
  <c r="T20" i="1"/>
  <c r="AF20" i="1"/>
  <c r="AG20" i="1"/>
  <c r="T19" i="1"/>
  <c r="AF19" i="1"/>
  <c r="AG19" i="1"/>
  <c r="T18" i="1"/>
  <c r="AF18" i="1"/>
  <c r="AG18" i="1"/>
  <c r="T17" i="1"/>
  <c r="AF17" i="1"/>
  <c r="AG17" i="1"/>
  <c r="T16" i="1"/>
  <c r="AF16" i="1"/>
  <c r="AG16" i="1"/>
  <c r="T15" i="1"/>
  <c r="AF15" i="1"/>
  <c r="AG15" i="1"/>
  <c r="T14" i="1"/>
  <c r="AF14" i="1"/>
  <c r="AG14" i="1"/>
  <c r="T13" i="1"/>
  <c r="AF13" i="1"/>
  <c r="AG13" i="1"/>
  <c r="T12" i="1"/>
  <c r="AF12" i="1"/>
  <c r="AG12" i="1"/>
  <c r="T553" i="1"/>
  <c r="AF553" i="1"/>
  <c r="AG553" i="1"/>
  <c r="T552" i="1"/>
  <c r="AF552" i="1"/>
  <c r="AG552" i="1"/>
  <c r="T551" i="1"/>
  <c r="AF551" i="1"/>
  <c r="AG551" i="1"/>
  <c r="T550" i="1"/>
  <c r="AF550" i="1"/>
  <c r="AG550" i="1"/>
</calcChain>
</file>

<file path=xl/sharedStrings.xml><?xml version="1.0" encoding="utf-8"?>
<sst xmlns="http://schemas.openxmlformats.org/spreadsheetml/2006/main" count="1116" uniqueCount="1116">
  <si>
    <t>CONTEO NAVIDEÑO DE AVES / CHRISMAS BIRD COUNT</t>
  </si>
  <si>
    <t>SCI NAME</t>
  </si>
  <si>
    <t>Descripción de la Ruta</t>
  </si>
  <si>
    <t>LEP</t>
  </si>
  <si>
    <t>STR 2750 - Final y todo el SR</t>
  </si>
  <si>
    <t>Flaminea/ Pejiballe/ Arboretum</t>
  </si>
  <si>
    <t>CCA,SOR, PARCELAS SUCESION</t>
  </si>
  <si>
    <t>SHO/ SUA/ SHA/ SSO</t>
  </si>
  <si>
    <t>SSE/SHO</t>
  </si>
  <si>
    <t>LOC/ S. Jaguar</t>
  </si>
  <si>
    <t>LS este, CC</t>
  </si>
  <si>
    <t>RIVERS</t>
  </si>
  <si>
    <t>LS, SSA</t>
  </si>
  <si>
    <t>La Guaria</t>
  </si>
  <si>
    <t>CCL/ CCC/ CC 800</t>
  </si>
  <si>
    <t xml:space="preserve">CES, SAT, STR 2750-1200: 3750 m. </t>
  </si>
  <si>
    <t>STR 1500,SOC,SLV, CEN, SCH</t>
  </si>
  <si>
    <t>LIA</t>
  </si>
  <si>
    <t>TOTAL LA SELVA</t>
  </si>
  <si>
    <t>CARRETERAS  Este</t>
  </si>
  <si>
    <t>CARRETERAS Oeste</t>
  </si>
  <si>
    <t>CHILAMATE</t>
  </si>
  <si>
    <t>Refugio Lapa Verde, La Martita</t>
  </si>
  <si>
    <t>Selva Verde</t>
  </si>
  <si>
    <t>Tirimbina rainforest center</t>
  </si>
  <si>
    <t>Reserva Ecologica Bijagual</t>
  </si>
  <si>
    <t>El Plástico</t>
  </si>
  <si>
    <t>Rara Avis</t>
  </si>
  <si>
    <t>CEIBO 500-700</t>
  </si>
  <si>
    <t>BRAULIO CARRILLO 1070</t>
  </si>
  <si>
    <t>TOTAL EXTERNAS</t>
  </si>
  <si>
    <t>TOTAL GENERAL</t>
  </si>
  <si>
    <t>COMMON NAME ENG \ Num_Ruta</t>
  </si>
  <si>
    <t>Tinamus major</t>
  </si>
  <si>
    <t>Great Tinamou</t>
  </si>
  <si>
    <t>Crypturellus soui</t>
  </si>
  <si>
    <t>Little Tinamou</t>
  </si>
  <si>
    <t>Crypturellus boucardi</t>
  </si>
  <si>
    <t>Slaty-breasted Tinamou</t>
  </si>
  <si>
    <t>Dendrocygna autumnalis</t>
  </si>
  <si>
    <t>Black-bellied Whistling-Duck</t>
  </si>
  <si>
    <t>Cairina moschata</t>
  </si>
  <si>
    <t>Muscovy Duck</t>
  </si>
  <si>
    <t>American Wigeon</t>
  </si>
  <si>
    <t>Blue-winged Teal</t>
  </si>
  <si>
    <t>Lesser Scaup</t>
  </si>
  <si>
    <t>Nomonyx dominicus</t>
  </si>
  <si>
    <t>Masked Duck</t>
  </si>
  <si>
    <t>Ortalis cinereiceps</t>
  </si>
  <si>
    <t>Gray-headed Chachalaca</t>
  </si>
  <si>
    <t>Penelope purpurascens</t>
  </si>
  <si>
    <t>Crested Guan</t>
  </si>
  <si>
    <t>Chamaepetes unicolor</t>
  </si>
  <si>
    <t>Black Guan</t>
  </si>
  <si>
    <t>Crax rubra</t>
  </si>
  <si>
    <t>Great Curassow</t>
  </si>
  <si>
    <t>Odontophorus melanotis</t>
  </si>
  <si>
    <t>Black-eared Wood-Quail</t>
  </si>
  <si>
    <t>Odontophorus leucolaemus</t>
  </si>
  <si>
    <t>Black-breasted Wood-Quail</t>
  </si>
  <si>
    <t>Odontophorus guttatus</t>
  </si>
  <si>
    <t>Spotted Wood-Quail</t>
  </si>
  <si>
    <t>Tachybaptus dominicus</t>
  </si>
  <si>
    <t>Least Grebe</t>
  </si>
  <si>
    <t>Podilymbus podiceps</t>
  </si>
  <si>
    <t>Pied-billed Grebe</t>
  </si>
  <si>
    <t>Mycteria americana</t>
  </si>
  <si>
    <t>Wood Stork</t>
  </si>
  <si>
    <t>Fregata magnificens</t>
  </si>
  <si>
    <t>Magnificent Frigatebird</t>
  </si>
  <si>
    <t>Phalacrocorax brasilianus</t>
  </si>
  <si>
    <t>Neotropic Cormorant</t>
  </si>
  <si>
    <t>Anhinga anhinga</t>
  </si>
  <si>
    <t>Anhinga</t>
  </si>
  <si>
    <t>Botaurus pinnatus</t>
  </si>
  <si>
    <t>Pinnated Bittern</t>
  </si>
  <si>
    <t>Ixobrychus exilis</t>
  </si>
  <si>
    <t>Least Bittern</t>
  </si>
  <si>
    <t>Tigrisoma lineatum</t>
  </si>
  <si>
    <t>Rufescent Tiger-Heron</t>
  </si>
  <si>
    <t>Tigrisoma fasciatum</t>
  </si>
  <si>
    <t>Fasciated Tiger-Heron</t>
  </si>
  <si>
    <t>Tigrisoma mexicanum</t>
  </si>
  <si>
    <t>Bare-throated Tiger-Heron</t>
  </si>
  <si>
    <t>Ardea herodias</t>
  </si>
  <si>
    <t>Great Blue Heron</t>
  </si>
  <si>
    <t>Ardea alba</t>
  </si>
  <si>
    <t>Great Egret</t>
  </si>
  <si>
    <t>Egretta thula</t>
  </si>
  <si>
    <t>Snowy Egret</t>
  </si>
  <si>
    <t>Egretta caerulea</t>
  </si>
  <si>
    <t>Little Blue Heron</t>
  </si>
  <si>
    <t>Egretta tricolor</t>
  </si>
  <si>
    <t>Tricolored Heron</t>
  </si>
  <si>
    <t>Bubulcus ibis</t>
  </si>
  <si>
    <t>Cattle Egret</t>
  </si>
  <si>
    <t>Butorides virescens</t>
  </si>
  <si>
    <t>Green Heron</t>
  </si>
  <si>
    <t>Agamia agami</t>
  </si>
  <si>
    <t>Agami Heron</t>
  </si>
  <si>
    <t>Nycticorax nycticorax</t>
  </si>
  <si>
    <t>Black-crowned Night-Heron</t>
  </si>
  <si>
    <t>Nyctanassa violacea</t>
  </si>
  <si>
    <t>Yellow-crowned Night-Heron</t>
  </si>
  <si>
    <t>Cochlearius cochlearius</t>
  </si>
  <si>
    <t>Boat-billed Heron</t>
  </si>
  <si>
    <t>Mesembrinibis cayennensis</t>
  </si>
  <si>
    <t>Green Ibis</t>
  </si>
  <si>
    <t>Coragyps atratus</t>
  </si>
  <si>
    <t>Black Vulture</t>
  </si>
  <si>
    <t>Cathartes aura</t>
  </si>
  <si>
    <t>Turkey Vulture</t>
  </si>
  <si>
    <t>Sarcoramphus papa</t>
  </si>
  <si>
    <t>King Vulture</t>
  </si>
  <si>
    <t>Pandion haliaetus</t>
  </si>
  <si>
    <t>Osprey</t>
  </si>
  <si>
    <t>Leptodon cayanensis</t>
  </si>
  <si>
    <t>Gray-headed Kite</t>
  </si>
  <si>
    <t>Chondrohierax uncinatus</t>
  </si>
  <si>
    <t>Hook-billed Kite</t>
  </si>
  <si>
    <t>Elanoides forficatus</t>
  </si>
  <si>
    <t>Swallow-tailed Kite</t>
  </si>
  <si>
    <t>Elanus leucurus</t>
  </si>
  <si>
    <t>White-tailed Kite</t>
  </si>
  <si>
    <t>Rostrhamus sociabilis</t>
  </si>
  <si>
    <t>Snail Kite</t>
  </si>
  <si>
    <t>Harpagus bidentatus</t>
  </si>
  <si>
    <t>Double-toothed Kite</t>
  </si>
  <si>
    <t>Ictinia mississippiensis</t>
  </si>
  <si>
    <t>Mississippi Kite</t>
  </si>
  <si>
    <t>Accipiter superciliosus</t>
  </si>
  <si>
    <t>Tiny Hawk</t>
  </si>
  <si>
    <t>Accipiter striatus</t>
  </si>
  <si>
    <t>Sharp-shinned Hawk</t>
  </si>
  <si>
    <t>Accipiter bicolor</t>
  </si>
  <si>
    <t>Bicolored Hawk</t>
  </si>
  <si>
    <t>Geranospiza cairulescens</t>
  </si>
  <si>
    <t>Crane Hawk</t>
  </si>
  <si>
    <t>Buteogallus anthracinus</t>
  </si>
  <si>
    <t>Common Black Hawk</t>
  </si>
  <si>
    <t>Buteogallus urubitinga</t>
  </si>
  <si>
    <t>Great Black Hawk</t>
  </si>
  <si>
    <t>Buteogallus solitarius</t>
  </si>
  <si>
    <t>Solitary Eagle</t>
  </si>
  <si>
    <t>Morphnarchus princeps</t>
  </si>
  <si>
    <t>Barred Hawk</t>
  </si>
  <si>
    <t>Rupornis magnirostris</t>
  </si>
  <si>
    <t>Roadside Hawk</t>
  </si>
  <si>
    <t>Parabuteo unicinctus</t>
  </si>
  <si>
    <t>Harris's Hawk</t>
  </si>
  <si>
    <t>Pseudastur albicollis</t>
  </si>
  <si>
    <t>White Hawk</t>
  </si>
  <si>
    <t>Leucopternis semiplumbeus</t>
  </si>
  <si>
    <t>Semiplumbeous Hawk</t>
  </si>
  <si>
    <t>Buteo plagiatus</t>
  </si>
  <si>
    <t>Buteo platypterus</t>
  </si>
  <si>
    <t>Broad-winged Hawk</t>
  </si>
  <si>
    <t>Buteo brachyurus</t>
  </si>
  <si>
    <t>Short-tailed Hawk</t>
  </si>
  <si>
    <t>Buteo swainsoni</t>
  </si>
  <si>
    <t>Swainson's Hawk</t>
  </si>
  <si>
    <t>Buteo albonotatus</t>
  </si>
  <si>
    <t>Zone-tailed Hawk</t>
  </si>
  <si>
    <t>Buteo jamaicensis</t>
  </si>
  <si>
    <t>Red-tailed hawk</t>
  </si>
  <si>
    <t>Morphnus guianensis</t>
  </si>
  <si>
    <t>Crested Eagle</t>
  </si>
  <si>
    <t>Spizaetus tyrannus</t>
  </si>
  <si>
    <t>Black Hawk-Eagle</t>
  </si>
  <si>
    <t>Spizaetus ornatus</t>
  </si>
  <si>
    <t>Ornate Hawk-Eagle</t>
  </si>
  <si>
    <t>Black-and-white Hawk-Eagle</t>
  </si>
  <si>
    <t>Eurypyga helias</t>
  </si>
  <si>
    <t>Sunbittern</t>
  </si>
  <si>
    <t>Laterallus albigularis</t>
  </si>
  <si>
    <t>White-throated Crake</t>
  </si>
  <si>
    <t>Laterallus exilis</t>
  </si>
  <si>
    <t>Gray-breasted Crake</t>
  </si>
  <si>
    <t>Amaurolimnas concolor</t>
  </si>
  <si>
    <t>Uniform Crake</t>
  </si>
  <si>
    <t>Neocrex erythrops</t>
  </si>
  <si>
    <t>Paint-billed Crake</t>
  </si>
  <si>
    <t>Porphyrio martinicus</t>
  </si>
  <si>
    <t>Purple Gallinule</t>
  </si>
  <si>
    <t>Gallinula galeata</t>
  </si>
  <si>
    <t>Common Gallinule</t>
  </si>
  <si>
    <t>Fulica americana</t>
  </si>
  <si>
    <t>American Coot</t>
  </si>
  <si>
    <t>Heliornis fulica</t>
  </si>
  <si>
    <t>Sungrebe</t>
  </si>
  <si>
    <t>Vanellus chilensis</t>
  </si>
  <si>
    <t>Southern Lapwing</t>
  </si>
  <si>
    <t>Charadrius vociferus</t>
  </si>
  <si>
    <t>Killdeer</t>
  </si>
  <si>
    <t>Himantopus mexicanus</t>
  </si>
  <si>
    <t>Black-necked Stilt</t>
  </si>
  <si>
    <t>Jacana spinosa</t>
  </si>
  <si>
    <t>Northern Jacana</t>
  </si>
  <si>
    <t>Actitis macularius</t>
  </si>
  <si>
    <t>Spotted Sandpiper</t>
  </si>
  <si>
    <t>Tringa solitaria</t>
  </si>
  <si>
    <t>Solitary Sandpiper</t>
  </si>
  <si>
    <t>Calidris minutilla</t>
  </si>
  <si>
    <t>Least Sandpiper</t>
  </si>
  <si>
    <t>Calidris mauri</t>
  </si>
  <si>
    <t>Western Sandpiper</t>
  </si>
  <si>
    <t>Gallinago delicata</t>
  </si>
  <si>
    <t>Wilson's Snipe</t>
  </si>
  <si>
    <t>Leucophaeus atricilla</t>
  </si>
  <si>
    <t>Laughing Gull</t>
  </si>
  <si>
    <t>Columba livia</t>
  </si>
  <si>
    <t>Rock Pigeon</t>
  </si>
  <si>
    <t>Patagioenas cayennensis</t>
  </si>
  <si>
    <t>Pale-vented Pigeon</t>
  </si>
  <si>
    <t>Patagioenas speciosa</t>
  </si>
  <si>
    <t>Scaled Pigeon</t>
  </si>
  <si>
    <t>Patagioenas flavirostris</t>
  </si>
  <si>
    <t>Red-billed Pigeon</t>
  </si>
  <si>
    <t>Patagioenas fasciata</t>
  </si>
  <si>
    <t>Band-tailed Pigeon</t>
  </si>
  <si>
    <t>Patagioenas subvinacea</t>
  </si>
  <si>
    <t>Ruddy Pigeon</t>
  </si>
  <si>
    <t>Patagioenas nigrirostris</t>
  </si>
  <si>
    <t>Short-billed Pigeon</t>
  </si>
  <si>
    <t>Columbina minuta</t>
  </si>
  <si>
    <t>Plain-breasted Ground-Dove</t>
  </si>
  <si>
    <t>Columbina talpacoti</t>
  </si>
  <si>
    <t>Ruddy Ground-Dove</t>
  </si>
  <si>
    <t>Claravis pretiosa</t>
  </si>
  <si>
    <t>Blue Ground-Dove</t>
  </si>
  <si>
    <t>Geotrygon montana</t>
  </si>
  <si>
    <t>Ruddy Quail-Dove</t>
  </si>
  <si>
    <t>Geotrygon violacea</t>
  </si>
  <si>
    <t>Violaceous Quail-Dove</t>
  </si>
  <si>
    <t>Leptotrygon veraguensis</t>
  </si>
  <si>
    <t>Olive-backed Quail-Dove</t>
  </si>
  <si>
    <t>Leptotila verreauxi</t>
  </si>
  <si>
    <t>White-tipped Dove</t>
  </si>
  <si>
    <t>Leptotila cassini</t>
  </si>
  <si>
    <t>Gray-chested Dove</t>
  </si>
  <si>
    <t>Zentrygon lawrencii</t>
  </si>
  <si>
    <t>Purplish-backed Quail Dove</t>
  </si>
  <si>
    <t>Zenaida asiatica</t>
  </si>
  <si>
    <t>White-winged Dove</t>
  </si>
  <si>
    <t>Piaya cayana</t>
  </si>
  <si>
    <t>Squirrel Cuckoo</t>
  </si>
  <si>
    <t>Coccyzus americanus</t>
  </si>
  <si>
    <t>Yellow-billed Cuckoo</t>
  </si>
  <si>
    <t>Tapera naevia</t>
  </si>
  <si>
    <t>Striped Cuckoo</t>
  </si>
  <si>
    <t>Crotophaga sulcirostris</t>
  </si>
  <si>
    <t>Groove-billed Ani</t>
  </si>
  <si>
    <t>Tyto alba</t>
  </si>
  <si>
    <t>Barn Owl</t>
  </si>
  <si>
    <t>Megascops guatemalae</t>
  </si>
  <si>
    <t>Vermiculated Screech-Owl</t>
  </si>
  <si>
    <t>Lophostrix cristata</t>
  </si>
  <si>
    <t>Crested Owl</t>
  </si>
  <si>
    <t>Pulsatrix perspicillata</t>
  </si>
  <si>
    <t>Spectacled Owl</t>
  </si>
  <si>
    <t>Glaucidium costarricanum</t>
  </si>
  <si>
    <t>Glaucidium griseiceps</t>
  </si>
  <si>
    <t>Central American Pygmy-Owl</t>
  </si>
  <si>
    <t>Ciccaba virgata</t>
  </si>
  <si>
    <t>Mottled Owl</t>
  </si>
  <si>
    <t>Ciccaba nigrolineata</t>
  </si>
  <si>
    <t>Black-and-white Owl</t>
  </si>
  <si>
    <t>Pseudoscops clamator</t>
  </si>
  <si>
    <t>Striped Owl</t>
  </si>
  <si>
    <t>Lurocalis semitorquatus</t>
  </si>
  <si>
    <t>Short-tailed Nighthawk</t>
  </si>
  <si>
    <t>Chordeiles acutipennis</t>
  </si>
  <si>
    <t>Lesser Nighthawk</t>
  </si>
  <si>
    <t>Nyctidromus albicollis</t>
  </si>
  <si>
    <t>Common Pauraque</t>
  </si>
  <si>
    <t>Antrostomus carolinensis</t>
  </si>
  <si>
    <t>Chuck-will's-widow</t>
  </si>
  <si>
    <t>Nyctibius grandis</t>
  </si>
  <si>
    <t>Great Potoo</t>
  </si>
  <si>
    <t>Nyctibius griseus</t>
  </si>
  <si>
    <t>Common Potoo</t>
  </si>
  <si>
    <t>Cypseloides niger</t>
  </si>
  <si>
    <t>Black Swift</t>
  </si>
  <si>
    <t>Cypseloides cherriei</t>
  </si>
  <si>
    <t>Spot-fronted Swift</t>
  </si>
  <si>
    <t>Streptoprocne rutila</t>
  </si>
  <si>
    <t>Chestnut-collared Swift</t>
  </si>
  <si>
    <t>Streptoprocne zonaris</t>
  </si>
  <si>
    <t>White-collared Swift</t>
  </si>
  <si>
    <t>Chaetura pelagica</t>
  </si>
  <si>
    <t>Chimney Swift</t>
  </si>
  <si>
    <t>Chaetura vauxi</t>
  </si>
  <si>
    <t>Vaux's Swift</t>
  </si>
  <si>
    <t>Chaetura cinereiventris</t>
  </si>
  <si>
    <t>Gray-rumped Swift</t>
  </si>
  <si>
    <t>Panyptila cayennensis</t>
  </si>
  <si>
    <t>Lesser Swallow-tailed Swift</t>
  </si>
  <si>
    <t>Panyptila sanctihieronymi</t>
  </si>
  <si>
    <t>Great Swallow-tailed Swift</t>
  </si>
  <si>
    <t>Florisuga mellivora</t>
  </si>
  <si>
    <t>White-necked Jacobin</t>
  </si>
  <si>
    <t>Eutoxeres aquila</t>
  </si>
  <si>
    <t>White-tipped Sicklebill</t>
  </si>
  <si>
    <t>Glaucis aeneus</t>
  </si>
  <si>
    <t>Bronzy Hermit</t>
  </si>
  <si>
    <t>Threnetes ruckeri</t>
  </si>
  <si>
    <t>Band-tailed Barbthroat</t>
  </si>
  <si>
    <t>Phaethornis guy</t>
  </si>
  <si>
    <t>Green Hermit</t>
  </si>
  <si>
    <t>Phaethornis longirostris</t>
  </si>
  <si>
    <t>Phaethornis striigularis</t>
  </si>
  <si>
    <t>Stripe-throated Hermit</t>
  </si>
  <si>
    <t>Doryfera ludovicae</t>
  </si>
  <si>
    <t>Green-fronted Lancebill</t>
  </si>
  <si>
    <t>Colibri delphinae</t>
  </si>
  <si>
    <t>Brown Violetear</t>
  </si>
  <si>
    <t>Heliothryx barroti</t>
  </si>
  <si>
    <t>Purple-crowned Fairy</t>
  </si>
  <si>
    <t>Green-breasted Mango</t>
  </si>
  <si>
    <t>Discosura conversii</t>
  </si>
  <si>
    <t>Green Thorntail</t>
  </si>
  <si>
    <t>Lophornis helenae</t>
  </si>
  <si>
    <t>Black-crested Coquette</t>
  </si>
  <si>
    <t>Heliodoxa jacula</t>
  </si>
  <si>
    <t>Green-crowned Brilliant</t>
  </si>
  <si>
    <t>Panterpe insignis</t>
  </si>
  <si>
    <t>Fiery-throated Hummingbird</t>
  </si>
  <si>
    <t>Heliomaster longirostris</t>
  </si>
  <si>
    <t>Long-billed Starthroat</t>
  </si>
  <si>
    <t>Lampornis hemileucus</t>
  </si>
  <si>
    <t>White-bellied Mountain-gem</t>
  </si>
  <si>
    <t>Lampornis calolaemus</t>
  </si>
  <si>
    <t>Purple-throated Mountain-gem</t>
  </si>
  <si>
    <t>Selasphorus scintilla</t>
  </si>
  <si>
    <t>Scintillant Hummingbird</t>
  </si>
  <si>
    <t>Klais guimeti</t>
  </si>
  <si>
    <t>Violet-headed Hummingbird</t>
  </si>
  <si>
    <t>Phaeochroa cuvierii</t>
  </si>
  <si>
    <t>Scaly-breasted Hummingbird</t>
  </si>
  <si>
    <t>Campylopterus hemileucurus</t>
  </si>
  <si>
    <t>Violet Sabrewing</t>
  </si>
  <si>
    <t>Eupherusa nigriventris</t>
  </si>
  <si>
    <t>Black-bellied Hummingbird</t>
  </si>
  <si>
    <t>Elvira cupreiceps</t>
  </si>
  <si>
    <t>Coppery-headed Emerald</t>
  </si>
  <si>
    <t>Microchera albocoronata</t>
  </si>
  <si>
    <t>Snowcap</t>
  </si>
  <si>
    <t>Chalybura urochrysia</t>
  </si>
  <si>
    <t>Bronze-tailed Plumeleteer</t>
  </si>
  <si>
    <t>Thalurania colombica</t>
  </si>
  <si>
    <t>Crowned Woodnymph</t>
  </si>
  <si>
    <t>Amazilia amabilis</t>
  </si>
  <si>
    <t>Blue-chested Hummingbird</t>
  </si>
  <si>
    <t>Amazilia tzacatl</t>
  </si>
  <si>
    <t>Rufous-tailed Hummingbird</t>
  </si>
  <si>
    <t>Amazilia rutila</t>
  </si>
  <si>
    <t>Cinnamon Hummingbird</t>
  </si>
  <si>
    <t>Hylocharis eliciae</t>
  </si>
  <si>
    <t>Blue-throated Goldentail</t>
  </si>
  <si>
    <t>Trogon clathratus</t>
  </si>
  <si>
    <t>Lattice-tailed Trogon</t>
  </si>
  <si>
    <t>Trogon massena</t>
  </si>
  <si>
    <t>Slaty-tailed Trogon</t>
  </si>
  <si>
    <t>Trogon melanocephalus</t>
  </si>
  <si>
    <t>Black-headed Trogon</t>
  </si>
  <si>
    <t>Trogon caligatus</t>
  </si>
  <si>
    <t>Gartered Trogon</t>
  </si>
  <si>
    <t>Trogon rufus</t>
  </si>
  <si>
    <t>Black-throated Trogon</t>
  </si>
  <si>
    <t>Trogon collaris</t>
  </si>
  <si>
    <t>Collared Trogon</t>
  </si>
  <si>
    <t>Trogon aurantiiventris</t>
  </si>
  <si>
    <t>Orange-bellied Trogon</t>
  </si>
  <si>
    <t>Pharomachrus mocinno</t>
  </si>
  <si>
    <t>Resplendent Quetzal</t>
  </si>
  <si>
    <t>Baryphthengus martii</t>
  </si>
  <si>
    <t>Rufous Motmot</t>
  </si>
  <si>
    <t>Electron carinatum</t>
  </si>
  <si>
    <t>Keel-billed Motmot</t>
  </si>
  <si>
    <t>Electron platyrhynchum</t>
  </si>
  <si>
    <t>Broad-billed Motmot</t>
  </si>
  <si>
    <t>Megaceryle torquata</t>
  </si>
  <si>
    <t>Ringed Kingfisher</t>
  </si>
  <si>
    <t>Megaceryle alcyon</t>
  </si>
  <si>
    <t>Belted Kingfisher</t>
  </si>
  <si>
    <t>Chloroceryle amazona</t>
  </si>
  <si>
    <t>Amazon Kingfisher</t>
  </si>
  <si>
    <t>Chloroceryle americana</t>
  </si>
  <si>
    <t>Green Kingfisher</t>
  </si>
  <si>
    <t>Chloroceryle inda</t>
  </si>
  <si>
    <t>Green-and-rufous Kingfisher</t>
  </si>
  <si>
    <t>Chloroceryle aenea</t>
  </si>
  <si>
    <t>American Pygmy Kingfisher</t>
  </si>
  <si>
    <t>Notharchus hyperrhynchus</t>
  </si>
  <si>
    <t>White-necked Puffbird</t>
  </si>
  <si>
    <t>Notharchus tectus</t>
  </si>
  <si>
    <t>Pied Puffbird</t>
  </si>
  <si>
    <t>Malacoptila panamensis</t>
  </si>
  <si>
    <t>White-whiskered Puffbird</t>
  </si>
  <si>
    <t>Micromonacha lanceolata</t>
  </si>
  <si>
    <t>Lanceolated Monklet</t>
  </si>
  <si>
    <t>Monasa morphoeus</t>
  </si>
  <si>
    <t>White-fronted Nunbird</t>
  </si>
  <si>
    <t>Galbula ruficauda</t>
  </si>
  <si>
    <t>Rufous-tailed Jacamar</t>
  </si>
  <si>
    <t>Jacamerops aureus</t>
  </si>
  <si>
    <t>Great Jacamar</t>
  </si>
  <si>
    <t>Eubucco bourcierii</t>
  </si>
  <si>
    <t>Red-headed Barbet</t>
  </si>
  <si>
    <t>Semnornis frantzii</t>
  </si>
  <si>
    <t>Prong-billed Barbet</t>
  </si>
  <si>
    <t>Aulacorhynchus prasinus</t>
  </si>
  <si>
    <t>Pteroglossus torquatus</t>
  </si>
  <si>
    <t>Collared Aracari</t>
  </si>
  <si>
    <t>Selenidera spectabilis</t>
  </si>
  <si>
    <t>Yellow-eared Toucanet</t>
  </si>
  <si>
    <t>Ramphastos sulfuratus</t>
  </si>
  <si>
    <t>Keel-billed Toucan</t>
  </si>
  <si>
    <t>Ramphastos ambiguus</t>
  </si>
  <si>
    <t>Melanerpes pucherani</t>
  </si>
  <si>
    <t>Black-cheeked Woodpecker</t>
  </si>
  <si>
    <t>Melanerpes hoffmannii</t>
  </si>
  <si>
    <t>Hoffmann's Woodpecker</t>
  </si>
  <si>
    <t>Sphyrapicus varius</t>
  </si>
  <si>
    <t>Yellow-bellied Sapsucker</t>
  </si>
  <si>
    <t>Picoides fumigatus</t>
  </si>
  <si>
    <t>Smoky-brown Woodpecker</t>
  </si>
  <si>
    <t>Veniliornis kirkii</t>
  </si>
  <si>
    <t>Red-rumped Woodpecker</t>
  </si>
  <si>
    <t>Piculus simplex</t>
  </si>
  <si>
    <t>Rufous-winged Woodpecker</t>
  </si>
  <si>
    <t>Colaptes rubiginosus</t>
  </si>
  <si>
    <t>Golden-olive Woodpecker</t>
  </si>
  <si>
    <t>Celeus loricatus</t>
  </si>
  <si>
    <t>Cinnamon Woodpecker</t>
  </si>
  <si>
    <t>Celeus castaneus</t>
  </si>
  <si>
    <t>Chestnut-colored Woodpecker</t>
  </si>
  <si>
    <t>Dryocopus lineatus</t>
  </si>
  <si>
    <t>Lineated Woodpecker</t>
  </si>
  <si>
    <t>Campephilus guatemalensis</t>
  </si>
  <si>
    <t>Pale-billed Woodpecker</t>
  </si>
  <si>
    <t>Micrastur ruficollis</t>
  </si>
  <si>
    <t>Barred Forest-Falcon</t>
  </si>
  <si>
    <t>Micrastur mirandollei</t>
  </si>
  <si>
    <t>Slaty-backed Forest-Falcon</t>
  </si>
  <si>
    <t>Micrastur semitorquatus</t>
  </si>
  <si>
    <t>Collared Forest-Falcon</t>
  </si>
  <si>
    <t>Ibycter americanus</t>
  </si>
  <si>
    <t>Red-throated Caracara</t>
  </si>
  <si>
    <t>Caracara cheriway</t>
  </si>
  <si>
    <t>Crested Caracara</t>
  </si>
  <si>
    <t>Yellow-headed Caracara</t>
  </si>
  <si>
    <t>Herpetotheres cachinnans</t>
  </si>
  <si>
    <t>Laughing Falcon</t>
  </si>
  <si>
    <t>Falco sparverius</t>
  </si>
  <si>
    <t>American Kestrel</t>
  </si>
  <si>
    <t>Falco rufigularis</t>
  </si>
  <si>
    <t>Bat Falcon</t>
  </si>
  <si>
    <t>Falco deiroleucus</t>
  </si>
  <si>
    <t>Orange-breasted Falcon</t>
  </si>
  <si>
    <t>Falco peregrinus</t>
  </si>
  <si>
    <t>Peregrine Falcon</t>
  </si>
  <si>
    <t>Eupsittula nana</t>
  </si>
  <si>
    <t>Olive-throated Parakeet</t>
  </si>
  <si>
    <t>Ara ambiguus</t>
  </si>
  <si>
    <t>Great Green Macaw</t>
  </si>
  <si>
    <t>Ara macao</t>
  </si>
  <si>
    <t>Scarlet Macaw</t>
  </si>
  <si>
    <t>Psittacara finschi</t>
  </si>
  <si>
    <t>Crimson-fronted Parakeet</t>
  </si>
  <si>
    <t>Bolborhynchus lineola</t>
  </si>
  <si>
    <t>Barred Parakeet</t>
  </si>
  <si>
    <t>Brotogeris jugularis</t>
  </si>
  <si>
    <t>Orange-chinned Parakeet</t>
  </si>
  <si>
    <t>Touit costaricensis</t>
  </si>
  <si>
    <t>Red-fronted Parrotlet</t>
  </si>
  <si>
    <t>Pyrilia haematotis</t>
  </si>
  <si>
    <t>Brown-hooded Parrot</t>
  </si>
  <si>
    <t>Pionus menstruus</t>
  </si>
  <si>
    <t>Blue-headed Parrot</t>
  </si>
  <si>
    <t>Pionus senilis</t>
  </si>
  <si>
    <t>White-crowned Parrot</t>
  </si>
  <si>
    <t>Amazona autumnalis</t>
  </si>
  <si>
    <t>Red-lored Parrot</t>
  </si>
  <si>
    <t>Amazona farinosa</t>
  </si>
  <si>
    <t>Mealy Parrot</t>
  </si>
  <si>
    <t>Cymbilaimus lineatus</t>
  </si>
  <si>
    <t>Fasciated Antshrike</t>
  </si>
  <si>
    <t>Taraba major</t>
  </si>
  <si>
    <t>Great Antshrike</t>
  </si>
  <si>
    <t>Thamnophilus doliatus</t>
  </si>
  <si>
    <t>Barred Antshrike</t>
  </si>
  <si>
    <t>Thamnophilus atrinucha</t>
  </si>
  <si>
    <t>Black-crowned Antshrike</t>
  </si>
  <si>
    <t>Thamnistes anabatinus</t>
  </si>
  <si>
    <t>Russet Antshrike</t>
  </si>
  <si>
    <t>Dysithamnus mentalis</t>
  </si>
  <si>
    <t>Plain Antvireo</t>
  </si>
  <si>
    <t>Dysithamnus striaticeps</t>
  </si>
  <si>
    <t>Streak-crowned Antvireo</t>
  </si>
  <si>
    <t>Myrmotherula axillaris</t>
  </si>
  <si>
    <t>White-flanked Antwren</t>
  </si>
  <si>
    <t>Myrmotherula schisticolor</t>
  </si>
  <si>
    <t>Slaty Antwren</t>
  </si>
  <si>
    <t>Epinecrophylla fulviventris</t>
  </si>
  <si>
    <t>Checker-throated Antwren</t>
  </si>
  <si>
    <t>Microrhopias quixensis</t>
  </si>
  <si>
    <t>Dot-winged Antwren</t>
  </si>
  <si>
    <t>Dusky Antbird</t>
  </si>
  <si>
    <t>Gymnocichla nudiceps</t>
  </si>
  <si>
    <t>Bare-crowned Antbird</t>
  </si>
  <si>
    <t>Myrmeciza exsul</t>
  </si>
  <si>
    <t>Chestnut-backed Antbird</t>
  </si>
  <si>
    <t>Myrmeciza laemosticta</t>
  </si>
  <si>
    <t>Dull-mantled Antbird</t>
  </si>
  <si>
    <t>Myrmeciza zeledoni</t>
  </si>
  <si>
    <t>Zeledon's Antbird</t>
  </si>
  <si>
    <t>Hylophylax naevioides</t>
  </si>
  <si>
    <t>Spotted Antbird</t>
  </si>
  <si>
    <t>Gymnopithys bicolor</t>
  </si>
  <si>
    <t>Bicolored Antbird</t>
  </si>
  <si>
    <t>Phaenostictus mcleannani</t>
  </si>
  <si>
    <t>Ocellated Antbird</t>
  </si>
  <si>
    <t>Pittasoma michleri</t>
  </si>
  <si>
    <t>Black-crowned Antpitta</t>
  </si>
  <si>
    <t>Grallaria guatimalensis</t>
  </si>
  <si>
    <t>Scaled Antpitta</t>
  </si>
  <si>
    <t>Hylopezus perspicillatus</t>
  </si>
  <si>
    <t>Streak-chested Antpitta</t>
  </si>
  <si>
    <t>Hylopezus dives</t>
  </si>
  <si>
    <t>Thicket Antpitta</t>
  </si>
  <si>
    <t>Grallaricula flavirostris</t>
  </si>
  <si>
    <t>Ochre-breasted Antpitta</t>
  </si>
  <si>
    <t>Silvery-fronted Tapaculo</t>
  </si>
  <si>
    <t>Formicarius analis</t>
  </si>
  <si>
    <t>Black-faced Antthrush</t>
  </si>
  <si>
    <t>Formicarius nigricapillus</t>
  </si>
  <si>
    <t>Black-headed Antthrush</t>
  </si>
  <si>
    <t>Sclerurus mexicanus</t>
  </si>
  <si>
    <t>Tawny-throated Leaftosser</t>
  </si>
  <si>
    <t>Sclerurus albigularis</t>
  </si>
  <si>
    <t>Gray-throated Leaftosser</t>
  </si>
  <si>
    <t>Sclerurus guatemalensis</t>
  </si>
  <si>
    <t>Scaly-throated Leaftosser</t>
  </si>
  <si>
    <t>Sittasomus griseicapillus</t>
  </si>
  <si>
    <t>Olivaceous Woodcreeper</t>
  </si>
  <si>
    <t>Deconychura longicauda</t>
  </si>
  <si>
    <t>Long-tailed Woodcreeper</t>
  </si>
  <si>
    <t>Dendrocincla homochroa</t>
  </si>
  <si>
    <t>Ruddy Woodcreeper</t>
  </si>
  <si>
    <t>Dendrocincla anabatina</t>
  </si>
  <si>
    <t>Tawny-winged Woodcreeper</t>
  </si>
  <si>
    <t>Dendrocincla fuliginosa</t>
  </si>
  <si>
    <t>Plain-brown Woodcreeper</t>
  </si>
  <si>
    <t>Glyphorynchus spirurus</t>
  </si>
  <si>
    <t>Wedge-billed Woodcreeper</t>
  </si>
  <si>
    <t>Dendrocolaptes sanctithomae</t>
  </si>
  <si>
    <t>Northern Barred-Woodcreeper</t>
  </si>
  <si>
    <t>Dendrocolaptes picumnus</t>
  </si>
  <si>
    <t>Black-banded Woodcreeper</t>
  </si>
  <si>
    <t>Xiphocolaptes promeropirhynchus</t>
  </si>
  <si>
    <t>Strong-billed Woodcreeper</t>
  </si>
  <si>
    <t>Xiphorhynchus susurrans</t>
  </si>
  <si>
    <t>Cocoa Woodcreeper</t>
  </si>
  <si>
    <t>Xiphorhynchus lachrymosus</t>
  </si>
  <si>
    <t>Black-striped Woodcreeper</t>
  </si>
  <si>
    <t>Xiphorhynchus erythropygius</t>
  </si>
  <si>
    <t>Spotted Woodcreeper</t>
  </si>
  <si>
    <t>Campylorhamphus pusillus</t>
  </si>
  <si>
    <t>Brown-billed Scythebill</t>
  </si>
  <si>
    <t>Lepidocolaptes souleyetii</t>
  </si>
  <si>
    <t>Streak-headed Woodcreeper</t>
  </si>
  <si>
    <t>Xenops minutus</t>
  </si>
  <si>
    <t>Plain Xenops</t>
  </si>
  <si>
    <t>Xenops rutilans</t>
  </si>
  <si>
    <t>Streaked Xenops</t>
  </si>
  <si>
    <t>Pseudocolaptes lawrencii</t>
  </si>
  <si>
    <t>Buffy Tuftedcheek</t>
  </si>
  <si>
    <t>Anabacerthia variegaticeps</t>
  </si>
  <si>
    <t>Scaly-throated Foliage-gleaner</t>
  </si>
  <si>
    <t>Syndactyla subalaris</t>
  </si>
  <si>
    <t>Lineated Foliage-gleaner</t>
  </si>
  <si>
    <t>Thripadectes rufobrunneus</t>
  </si>
  <si>
    <t>Streak-breasted Treehunter</t>
  </si>
  <si>
    <t>Automolus ochrolaemus</t>
  </si>
  <si>
    <t>Buff-throated Foliage-gleaner</t>
  </si>
  <si>
    <t>Automolus subulatus</t>
  </si>
  <si>
    <t>Striped Woodhaunter</t>
  </si>
  <si>
    <t>Premnoplex brunnescens</t>
  </si>
  <si>
    <t>Spotted Barbtail</t>
  </si>
  <si>
    <t>Cranioleuca erythrops</t>
  </si>
  <si>
    <t>Red-faced Spinetail</t>
  </si>
  <si>
    <t>Synallaxis brachyura</t>
  </si>
  <si>
    <t>Slaty Spinetail</t>
  </si>
  <si>
    <t>Ornithion brunneicapillus</t>
  </si>
  <si>
    <t>Brown-capped Tyrannulet</t>
  </si>
  <si>
    <t>Capsiempis flaveola</t>
  </si>
  <si>
    <t>Yellow Tyrannulet</t>
  </si>
  <si>
    <t>Elaenia flavogaster</t>
  </si>
  <si>
    <t>Yellow-bellied Elaenia</t>
  </si>
  <si>
    <t>Serpophaga cinerea</t>
  </si>
  <si>
    <t>Torrent Tyrannulet</t>
  </si>
  <si>
    <t>Mionectes olivaceus</t>
  </si>
  <si>
    <t>Olive-striped Flycatcher</t>
  </si>
  <si>
    <t>Mionectes oleagineus</t>
  </si>
  <si>
    <t>Ochre-bellied Flycatcher</t>
  </si>
  <si>
    <t>Leptopogon amaurocephalus</t>
  </si>
  <si>
    <t>Sepia-capped Flycatcher</t>
  </si>
  <si>
    <t>Leptopogon superciliaris</t>
  </si>
  <si>
    <t>Slaty-capped Flycatcher</t>
  </si>
  <si>
    <t>Phylloscartes superciliaris</t>
  </si>
  <si>
    <t>Rufous-browed Tyrannulet</t>
  </si>
  <si>
    <t>Zimmerius vilissimus</t>
  </si>
  <si>
    <t>Paltry Tyrannulet</t>
  </si>
  <si>
    <t>Myiornis atricapillus</t>
  </si>
  <si>
    <t>Black-capped Pygmy-Tyrant</t>
  </si>
  <si>
    <t>Lophotriccus pileatus</t>
  </si>
  <si>
    <t>Scale-crested Pygmy-Tyrant</t>
  </si>
  <si>
    <t>Oncostoma cinereigulare</t>
  </si>
  <si>
    <t>Northern Bentbill</t>
  </si>
  <si>
    <t>Poecilotriccus sylvia</t>
  </si>
  <si>
    <t>Slate-headed Tody-Flycatcher</t>
  </si>
  <si>
    <t>Todirostrum cinereum</t>
  </si>
  <si>
    <t>Common Tody-Flycatcher</t>
  </si>
  <si>
    <t>Todirostrum nigriceps</t>
  </si>
  <si>
    <t>Black-headed Tody-Flycatcher</t>
  </si>
  <si>
    <t>Rhynchocyclus brevirostris</t>
  </si>
  <si>
    <t>Eye-ringed Flatbill</t>
  </si>
  <si>
    <t>Tolmomyias sulphurescens</t>
  </si>
  <si>
    <t>Yellow-olive Flycatcher</t>
  </si>
  <si>
    <t>Tolmomyias assimilis</t>
  </si>
  <si>
    <t>Yellow-margined Flycatcher</t>
  </si>
  <si>
    <t>Platyrinchus mystaceus</t>
  </si>
  <si>
    <t>White-throated Spadebill</t>
  </si>
  <si>
    <t>Platyrinchus coronatus</t>
  </si>
  <si>
    <t>Golden-crowned Spadebill</t>
  </si>
  <si>
    <t>Onychorhynchus coronatus</t>
  </si>
  <si>
    <t>Royal Flycatcher</t>
  </si>
  <si>
    <t>Terenotriccus erythrurus</t>
  </si>
  <si>
    <t>Ruddy-tailed Flycatcher</t>
  </si>
  <si>
    <t>Myiobius sulphureipygius</t>
  </si>
  <si>
    <t>Sulphur-rumped Flycatcher</t>
  </si>
  <si>
    <t>Aphanotriccus capitalis</t>
  </si>
  <si>
    <t>Tawny-chested Flycatcher</t>
  </si>
  <si>
    <t>Mitrephanes phaeocercus</t>
  </si>
  <si>
    <t>Tufted Flycatcher</t>
  </si>
  <si>
    <t>Contopus cooperi</t>
  </si>
  <si>
    <t>Olive-sided Flycatcher</t>
  </si>
  <si>
    <t>Contopus virens</t>
  </si>
  <si>
    <t>Eastern Wood-Pewee</t>
  </si>
  <si>
    <t>Contopus cinereus</t>
  </si>
  <si>
    <t>Tropical Pewee</t>
  </si>
  <si>
    <t>Empidonax flaviventris</t>
  </si>
  <si>
    <t>Yellow-bellied Flycatcher</t>
  </si>
  <si>
    <t>Empidonax virescens</t>
  </si>
  <si>
    <t>Acadian Flycatcher</t>
  </si>
  <si>
    <t>Empidonax traillii/alnorum</t>
  </si>
  <si>
    <t>Trail's Flycatcher</t>
  </si>
  <si>
    <t>Empidonax traillii</t>
  </si>
  <si>
    <t>Willow Flycatcher</t>
  </si>
  <si>
    <t>Empidonax albigularis</t>
  </si>
  <si>
    <t>White-throated Flycatcher</t>
  </si>
  <si>
    <t>Empidonax minimus</t>
  </si>
  <si>
    <t>Least Flycatcher</t>
  </si>
  <si>
    <t>Empidonax flavescens</t>
  </si>
  <si>
    <t>Yellowish Flycatcher</t>
  </si>
  <si>
    <t>Sayornis nigricans</t>
  </si>
  <si>
    <t>Black Phoebe</t>
  </si>
  <si>
    <t>Colonia colonus</t>
  </si>
  <si>
    <t>Long-tailed Tyrant</t>
  </si>
  <si>
    <t>Attila spadiceus</t>
  </si>
  <si>
    <t>Rhytipterna holerythra</t>
  </si>
  <si>
    <t>Rufous Mourner</t>
  </si>
  <si>
    <t>Myiarchus tuberculifer</t>
  </si>
  <si>
    <t>Dusky-capped Flycatcher</t>
  </si>
  <si>
    <t>Myiarchus crinitus</t>
  </si>
  <si>
    <t>Great Crested Flycatcher</t>
  </si>
  <si>
    <t>Pitangus sulphuratus</t>
  </si>
  <si>
    <t>Great Kiskadee</t>
  </si>
  <si>
    <t>Boat-billed Flycatcher</t>
  </si>
  <si>
    <t>Myiozetetes similis</t>
  </si>
  <si>
    <t>Social Flycatcher</t>
  </si>
  <si>
    <t>Myiozetetes granadensis</t>
  </si>
  <si>
    <t>Gray-capped Flycatcher</t>
  </si>
  <si>
    <t>Conopias albovittatus</t>
  </si>
  <si>
    <t>White-ringed Flycatcher</t>
  </si>
  <si>
    <t>Golden-bellied Flycatcher</t>
  </si>
  <si>
    <t>Sulphur-bellied Flycatcher</t>
  </si>
  <si>
    <t>Legatus leucophaius</t>
  </si>
  <si>
    <t xml:space="preserve">Piratic Flycatcher </t>
  </si>
  <si>
    <t>Tyrannus melancholicus</t>
  </si>
  <si>
    <t>Tropical Kingbird</t>
  </si>
  <si>
    <t>Tyrannus tyrannus</t>
  </si>
  <si>
    <t>Eastern Kingbird</t>
  </si>
  <si>
    <t>Tyrannus forficatus</t>
  </si>
  <si>
    <t>Scissor-tailed Flycatcher</t>
  </si>
  <si>
    <t>Piprites griseiceps</t>
  </si>
  <si>
    <t>Gray-headed Piprites</t>
  </si>
  <si>
    <t>Schiffornis veraepacis</t>
  </si>
  <si>
    <t>Northern Schiffornis</t>
  </si>
  <si>
    <t>Laniocera rufescens</t>
  </si>
  <si>
    <t>Speckled Mourner</t>
  </si>
  <si>
    <t>Tityra semifasciata</t>
  </si>
  <si>
    <t>Masked Tityra</t>
  </si>
  <si>
    <t>Tityra inquisitor</t>
  </si>
  <si>
    <t>Black-crowned Tityra</t>
  </si>
  <si>
    <t>Pachyramphus versicolor</t>
  </si>
  <si>
    <t>Barred Becard</t>
  </si>
  <si>
    <t>Pachyramphus cinnamomeus</t>
  </si>
  <si>
    <t>Cinnamon Becard</t>
  </si>
  <si>
    <t>Pachyramphus polychopterus</t>
  </si>
  <si>
    <t>White-winged Becard</t>
  </si>
  <si>
    <t>Pachyramphus albogriseus</t>
  </si>
  <si>
    <t>Black-and-white Becard</t>
  </si>
  <si>
    <t>Pachyramphus aglaiae</t>
  </si>
  <si>
    <t>Rose-throated Becard</t>
  </si>
  <si>
    <t>Querula purpurata</t>
  </si>
  <si>
    <t>Purple-throated Fruitcrow</t>
  </si>
  <si>
    <t>Cephalopterus glabricollis</t>
  </si>
  <si>
    <t>Bare-necked Umbrellabird</t>
  </si>
  <si>
    <t>Cotinga amabilis</t>
  </si>
  <si>
    <t>Lovely Cotinga</t>
  </si>
  <si>
    <t>Lipaugus unirufus</t>
  </si>
  <si>
    <t>Rufous Piha</t>
  </si>
  <si>
    <t>Procnias tricarunculatus</t>
  </si>
  <si>
    <t>Three-wattled Bellbird</t>
  </si>
  <si>
    <t>Carpodectes nitidus</t>
  </si>
  <si>
    <t>Snowy Cotinga</t>
  </si>
  <si>
    <t>Corapipo altera</t>
  </si>
  <si>
    <t>White-ruffed Manakin</t>
  </si>
  <si>
    <t>Manacus candei</t>
  </si>
  <si>
    <t>White-collared Manakin</t>
  </si>
  <si>
    <t>Dixiphia pipra</t>
  </si>
  <si>
    <t>White-crowned Manakin</t>
  </si>
  <si>
    <t>Ceratopipra mentalis</t>
  </si>
  <si>
    <t>Red-capped Manakin</t>
  </si>
  <si>
    <t>Oxyruncus cristatus</t>
  </si>
  <si>
    <t>Sharpbill</t>
  </si>
  <si>
    <t>Vireo griseus</t>
  </si>
  <si>
    <t>White-eyed Vireo</t>
  </si>
  <si>
    <t>Vireo flavifrons</t>
  </si>
  <si>
    <t>Yellow-throated Vireo</t>
  </si>
  <si>
    <t>Vireo philadelphicus</t>
  </si>
  <si>
    <t>Philadelphia Vireo</t>
  </si>
  <si>
    <t>Vireo olivaceus</t>
  </si>
  <si>
    <t>Red-eyed Vireo</t>
  </si>
  <si>
    <t>Vireo flavoviridis</t>
  </si>
  <si>
    <t>Yellow-green Vireo</t>
  </si>
  <si>
    <t>Tawny-crowned Greenlet</t>
  </si>
  <si>
    <t>Lesser Greenlet</t>
  </si>
  <si>
    <t>Vireolanius pulchellus</t>
  </si>
  <si>
    <t>Green Shrike-Vireo</t>
  </si>
  <si>
    <t>Cyclarhis gujanensis</t>
  </si>
  <si>
    <t>Rufous-browed Peppershrike</t>
  </si>
  <si>
    <t>Cyanolyca cucullata</t>
  </si>
  <si>
    <t>Azure-hooded Jay</t>
  </si>
  <si>
    <t>Calocitta formosa</t>
  </si>
  <si>
    <t>White-throated Magpie-Jay</t>
  </si>
  <si>
    <t>Psilorhinus morio</t>
  </si>
  <si>
    <t>Brown Jay</t>
  </si>
  <si>
    <t>Progne chalybea</t>
  </si>
  <si>
    <t>Gray-breasted Martin</t>
  </si>
  <si>
    <t>Tachycineta albilinea</t>
  </si>
  <si>
    <t>Mangrove Swallow</t>
  </si>
  <si>
    <t>Pygochelidon cyanoleuca</t>
  </si>
  <si>
    <t>Blue-and-white Swallow</t>
  </si>
  <si>
    <t>Stelgidopteryx serripennis</t>
  </si>
  <si>
    <t>Northern Roughwing Swallow</t>
  </si>
  <si>
    <t>Stelgidopteryx ruficollis</t>
  </si>
  <si>
    <t>Southern Roughwing Swallow</t>
  </si>
  <si>
    <t>Riparia riparia</t>
  </si>
  <si>
    <t>Bank Swallow</t>
  </si>
  <si>
    <t>Hirundo rustica</t>
  </si>
  <si>
    <t>Barn Swallow</t>
  </si>
  <si>
    <t>Microcerculus philomela</t>
  </si>
  <si>
    <t>Nightingale Wren</t>
  </si>
  <si>
    <t>Troglodytes aedon</t>
  </si>
  <si>
    <t>House Wren</t>
  </si>
  <si>
    <t>Troglodytes ochraceus</t>
  </si>
  <si>
    <t>Ochraceous Wren</t>
  </si>
  <si>
    <t>Campylorhynchus zonatus</t>
  </si>
  <si>
    <t>Band-backed Wren</t>
  </si>
  <si>
    <t>Pheugopedius atrogulari</t>
  </si>
  <si>
    <t>Black-throated Wren</t>
  </si>
  <si>
    <t>Cantorchilus thoracicus</t>
  </si>
  <si>
    <t>Stripe-breasted Wren</t>
  </si>
  <si>
    <t>Bay Wren</t>
  </si>
  <si>
    <t>Henicorhina leucosticta</t>
  </si>
  <si>
    <t>White-breasted Wood-Wren</t>
  </si>
  <si>
    <t>Henicorhina leucophrys</t>
  </si>
  <si>
    <t>Gray-breasted Wood-Wren</t>
  </si>
  <si>
    <t>Cyphorhinus phaeocephalus</t>
  </si>
  <si>
    <t>Song Wren</t>
  </si>
  <si>
    <t>Microbates cinereiventris</t>
  </si>
  <si>
    <t>Tawny-faced Gnatwren</t>
  </si>
  <si>
    <t>Ramphocaenus melanurus</t>
  </si>
  <si>
    <t>Long-billed Gnatwren</t>
  </si>
  <si>
    <t>Polioptila plumbea</t>
  </si>
  <si>
    <t>Tropical Gnatcatcher</t>
  </si>
  <si>
    <t>Cinclus mexicanus</t>
  </si>
  <si>
    <t>American Dipper</t>
  </si>
  <si>
    <t>Myadestes melanops</t>
  </si>
  <si>
    <t>Black-faced Solitaire</t>
  </si>
  <si>
    <t>Catharus fuscater</t>
  </si>
  <si>
    <t>Slaty-backed Nightingale-Thrush</t>
  </si>
  <si>
    <t>Catharus mexicanus</t>
  </si>
  <si>
    <t>Catharus fuscescens</t>
  </si>
  <si>
    <t>Veery</t>
  </si>
  <si>
    <t>Catharus minimus</t>
  </si>
  <si>
    <t>Gray-cheeked Thrush</t>
  </si>
  <si>
    <t>Catharus ustulatus</t>
  </si>
  <si>
    <t>Swainson's Thrush</t>
  </si>
  <si>
    <t>Hylocichla mustelina</t>
  </si>
  <si>
    <t>Wood Thrush</t>
  </si>
  <si>
    <t>Turdus nigrescens</t>
  </si>
  <si>
    <t>Sooty Thrush</t>
  </si>
  <si>
    <t>Turdus plebejus</t>
  </si>
  <si>
    <t>Mountain Thrush</t>
  </si>
  <si>
    <t>Turdus obsoletus</t>
  </si>
  <si>
    <t>Pale-vented Thrush</t>
  </si>
  <si>
    <t>Turdus grayi</t>
  </si>
  <si>
    <t>Clay-colored Thrush</t>
  </si>
  <si>
    <t>Turdus assimilis</t>
  </si>
  <si>
    <t>White-throated Thrush</t>
  </si>
  <si>
    <t>Dumetella carolinensis</t>
  </si>
  <si>
    <t>Gray Catbird</t>
  </si>
  <si>
    <t>Mimus gilvus</t>
  </si>
  <si>
    <t>Tropical Mockingbird</t>
  </si>
  <si>
    <t>Phainoptila melanoxantha</t>
  </si>
  <si>
    <t>Black-and-yellow Silky-flycatcher</t>
  </si>
  <si>
    <t>Ovenbird</t>
  </si>
  <si>
    <t>Helmitheros vermivorum</t>
  </si>
  <si>
    <t>Worm-eating Warbler</t>
  </si>
  <si>
    <t>Parkesia motacilla</t>
  </si>
  <si>
    <t>Louisiana Waterthrush</t>
  </si>
  <si>
    <t>Parkesia noveboracensis</t>
  </si>
  <si>
    <t>Northern Waterthrush</t>
  </si>
  <si>
    <t>Vermivora chrysoptera</t>
  </si>
  <si>
    <t>Golden-winged Warbler</t>
  </si>
  <si>
    <t>Vermivora cyanoptera</t>
  </si>
  <si>
    <t>Blue-winged Warbler</t>
  </si>
  <si>
    <t>Mniotilta varia</t>
  </si>
  <si>
    <t>Black-and-white Warbler</t>
  </si>
  <si>
    <t>Protonotaria citrea</t>
  </si>
  <si>
    <t>Prothonotary Warbler</t>
  </si>
  <si>
    <t>Oreothlypis peregrina</t>
  </si>
  <si>
    <t>Tennessee Warbler</t>
  </si>
  <si>
    <t>Geothlypis poliocephala</t>
  </si>
  <si>
    <t>Gray-crowned Yellowthroat</t>
  </si>
  <si>
    <t>Geothlypis philadelphia</t>
  </si>
  <si>
    <t>Mourning Warbler</t>
  </si>
  <si>
    <t>Geothlypis formosa</t>
  </si>
  <si>
    <t>Kentucky Warbler</t>
  </si>
  <si>
    <t>Geothlypis semiflava</t>
  </si>
  <si>
    <t>Olive-crowned Yellowthroat</t>
  </si>
  <si>
    <t>Geothlypis trichas</t>
  </si>
  <si>
    <t>Common Yellowthroat</t>
  </si>
  <si>
    <t>Setophaga citrina</t>
  </si>
  <si>
    <t>Hooded Warbler</t>
  </si>
  <si>
    <t>Setophaga ruticilla</t>
  </si>
  <si>
    <t>American Redstart</t>
  </si>
  <si>
    <t>Setophaga tigrina</t>
  </si>
  <si>
    <t>Cape May Warbler</t>
  </si>
  <si>
    <t>Setophaga cerulea</t>
  </si>
  <si>
    <t>Cerulean Warbler</t>
  </si>
  <si>
    <t>Setophaga pitiayumi</t>
  </si>
  <si>
    <t>Tropical Parula</t>
  </si>
  <si>
    <t>Setophaga magnolia</t>
  </si>
  <si>
    <t>Magnolia Warbler</t>
  </si>
  <si>
    <t>Setophaga castanea</t>
  </si>
  <si>
    <t>Bay-breasted Warbler</t>
  </si>
  <si>
    <t>Setophaga fusca</t>
  </si>
  <si>
    <t>Blackburnian Warbler</t>
  </si>
  <si>
    <t>Setophaga petechia</t>
  </si>
  <si>
    <t>Yellow Warbler</t>
  </si>
  <si>
    <t>Setophaga pensylvanica</t>
  </si>
  <si>
    <t>Chestnut-sided Warbler</t>
  </si>
  <si>
    <t>Setophaga striata</t>
  </si>
  <si>
    <t>Blackpoll Warbler</t>
  </si>
  <si>
    <t>Setophaga palmarum</t>
  </si>
  <si>
    <t>Palm Warbler</t>
  </si>
  <si>
    <t>Setophaga coronata</t>
  </si>
  <si>
    <t>Yellow-rumped Warbler</t>
  </si>
  <si>
    <t>Setophaga discolor</t>
  </si>
  <si>
    <t>Prairie Warbler</t>
  </si>
  <si>
    <t>Setophaga townsendi</t>
  </si>
  <si>
    <t>Townsend's Warbler</t>
  </si>
  <si>
    <t>Hermit Warbler</t>
  </si>
  <si>
    <t>Setophaga virens</t>
  </si>
  <si>
    <t>Black-throated Green Warbler</t>
  </si>
  <si>
    <t>Myiothlypis fulvicauda</t>
  </si>
  <si>
    <t>Buff-rumped Warbler</t>
  </si>
  <si>
    <t>Basileuterus culicivorus</t>
  </si>
  <si>
    <t>Golden-crowned Warbler</t>
  </si>
  <si>
    <t>Cardellina canadensis</t>
  </si>
  <si>
    <t>Canada Warbler</t>
  </si>
  <si>
    <t>Cardellina pusilla</t>
  </si>
  <si>
    <t>Wilson's Warbler</t>
  </si>
  <si>
    <t>Myioborus miniatus</t>
  </si>
  <si>
    <t>Slate-throated Redstart</t>
  </si>
  <si>
    <t>Myioborus torquatus</t>
  </si>
  <si>
    <t>Collared Redstart</t>
  </si>
  <si>
    <t>Bangsia arcaei</t>
  </si>
  <si>
    <t>Blue-and-gold Tanager</t>
  </si>
  <si>
    <t>Thraupis episcopus</t>
  </si>
  <si>
    <t>Blue-gray Tanager</t>
  </si>
  <si>
    <t>Thraupis palmarum</t>
  </si>
  <si>
    <t>Palm Tanager</t>
  </si>
  <si>
    <t>Tangara larvata</t>
  </si>
  <si>
    <t>Golden-hooded Tanager</t>
  </si>
  <si>
    <t>Tangara guttata</t>
  </si>
  <si>
    <t>Speckled Tanager</t>
  </si>
  <si>
    <t>Tangara dowii</t>
  </si>
  <si>
    <t>Spangle-cheeked Tanager</t>
  </si>
  <si>
    <t>Tangara inornata</t>
  </si>
  <si>
    <t>Plain-colored Tanager</t>
  </si>
  <si>
    <t>Tangara lavinia</t>
  </si>
  <si>
    <t>Rufous-winged Tanager</t>
  </si>
  <si>
    <t>Tangara gyrola</t>
  </si>
  <si>
    <t>Bay-headed Tanager</t>
  </si>
  <si>
    <t>Tangara florida</t>
  </si>
  <si>
    <t>Emerald Tanager</t>
  </si>
  <si>
    <t>Tangara icterocephala</t>
  </si>
  <si>
    <t>Silver-throated Tanager</t>
  </si>
  <si>
    <t>Chlorophanes spiza</t>
  </si>
  <si>
    <t>Green Honeycreeper</t>
  </si>
  <si>
    <t>Chrysothlypis chrysomelas</t>
  </si>
  <si>
    <t>Black-and-Yellow Tanager</t>
  </si>
  <si>
    <t>Volatina jacarina</t>
  </si>
  <si>
    <t>Blue-black Grassquit</t>
  </si>
  <si>
    <t>Tachyphonus luctuosus</t>
  </si>
  <si>
    <t>White-shouldered Tanager</t>
  </si>
  <si>
    <t>Tachyphonus delatrii</t>
  </si>
  <si>
    <t>Tawny-crested Tanager</t>
  </si>
  <si>
    <t>Tachyphonus rufus</t>
  </si>
  <si>
    <t>White-lined Tanager</t>
  </si>
  <si>
    <t>Lanio leucothorax</t>
  </si>
  <si>
    <t>White-throated Shrike-Tanager</t>
  </si>
  <si>
    <t>Ramphocelus sanguinolentus</t>
  </si>
  <si>
    <t>Crimson-collared Tanager</t>
  </si>
  <si>
    <t>Ramphocelus passerinii</t>
  </si>
  <si>
    <t>Passerini's Tanager</t>
  </si>
  <si>
    <t>Cyanerpes lucidus</t>
  </si>
  <si>
    <t>Shining Honeycreeper</t>
  </si>
  <si>
    <t>Cyanerpes cyaneus</t>
  </si>
  <si>
    <t>Red-legged Honeycreeper</t>
  </si>
  <si>
    <t>Dacnis venusta</t>
  </si>
  <si>
    <t>Scarlet-thighed Dacnis</t>
  </si>
  <si>
    <t>Dacnis cayana</t>
  </si>
  <si>
    <t>Blue Dacnis</t>
  </si>
  <si>
    <t>Coereba flaveola</t>
  </si>
  <si>
    <t>Bananaquit</t>
  </si>
  <si>
    <t>Tiaris olivaceus</t>
  </si>
  <si>
    <t>Yellow-faced Grassquit</t>
  </si>
  <si>
    <t>Sporophila funerea</t>
  </si>
  <si>
    <t>Thick-billed Seed-Finch</t>
  </si>
  <si>
    <t>Sporophila nuttingi</t>
  </si>
  <si>
    <t>Nicaraguan Seed-Finch</t>
  </si>
  <si>
    <t>Sporophila corvina</t>
  </si>
  <si>
    <t>Variable Seedeater</t>
  </si>
  <si>
    <t>Sporophila schistacea</t>
  </si>
  <si>
    <t>Slate-colored Seedeater</t>
  </si>
  <si>
    <t>Sporophila torqueola</t>
  </si>
  <si>
    <t>White-collared Seedeater</t>
  </si>
  <si>
    <t>Saltator atriceps</t>
  </si>
  <si>
    <t>Black-headed Saltator</t>
  </si>
  <si>
    <t>Saltator maximus</t>
  </si>
  <si>
    <t>Buff-throated Saltator</t>
  </si>
  <si>
    <t>Saltator grossus</t>
  </si>
  <si>
    <t>Slate-colored Grosbeak</t>
  </si>
  <si>
    <t>Saltator coerulescens</t>
  </si>
  <si>
    <t>Grayish Saltator</t>
  </si>
  <si>
    <t>Mitrospingus cassinii</t>
  </si>
  <si>
    <t>Dusky-faced Tanager</t>
  </si>
  <si>
    <t>Arremon aurantiirostris</t>
  </si>
  <si>
    <t>Orange-billed Sparrow</t>
  </si>
  <si>
    <t>Arremon crassirostris</t>
  </si>
  <si>
    <t>Sooty-faced Finch</t>
  </si>
  <si>
    <t>Arremon brunneinucha</t>
  </si>
  <si>
    <t>Arremonops conirostris</t>
  </si>
  <si>
    <t>Black-striped Sparrow</t>
  </si>
  <si>
    <t>Atlapetes albinucha</t>
  </si>
  <si>
    <t>Zonotrichia capensis</t>
  </si>
  <si>
    <t>Rufous-collared Sparrow</t>
  </si>
  <si>
    <t>Chlorospingus flavopectus</t>
  </si>
  <si>
    <t>Common Chlorospingus</t>
  </si>
  <si>
    <t>Chlorospingus canigularis</t>
  </si>
  <si>
    <t>Ashy-throated Chlorospingus</t>
  </si>
  <si>
    <t>Piranga flava</t>
  </si>
  <si>
    <t>Hepatic Tanager</t>
  </si>
  <si>
    <t>Piranga rubra</t>
  </si>
  <si>
    <t>Summer Tanager</t>
  </si>
  <si>
    <t>Piranga olivacea</t>
  </si>
  <si>
    <t>Scarlet Tanager</t>
  </si>
  <si>
    <t>Piranga leucoptera</t>
  </si>
  <si>
    <t>White-winged Tanager</t>
  </si>
  <si>
    <t>Habia fuscicauda</t>
  </si>
  <si>
    <t>Red-throated Ant-Tanager</t>
  </si>
  <si>
    <t>Chlorothraupis carmioli</t>
  </si>
  <si>
    <t>Carmiol's Tanager</t>
  </si>
  <si>
    <t>Caryothraustes poliogaster</t>
  </si>
  <si>
    <t>Black-faced Grosbeak</t>
  </si>
  <si>
    <t>Pheucticus tibialis</t>
  </si>
  <si>
    <t>Black-thighed Grosbeak</t>
  </si>
  <si>
    <t>Pheucticus ludovicianus</t>
  </si>
  <si>
    <t>Rose-breasted Grosbeak</t>
  </si>
  <si>
    <t>Cyanocompsa cyanoides</t>
  </si>
  <si>
    <t>Blue-black Grosbeak</t>
  </si>
  <si>
    <t>Passerina cyanea</t>
  </si>
  <si>
    <t>Indigo Bunting</t>
  </si>
  <si>
    <t>Spiza americana</t>
  </si>
  <si>
    <t>Dickcissel</t>
  </si>
  <si>
    <t>Agelaius phoeniceus</t>
  </si>
  <si>
    <t>Red-winged Blackbird</t>
  </si>
  <si>
    <t>Sturnella militaris</t>
  </si>
  <si>
    <t>Red-breasted Blackbird</t>
  </si>
  <si>
    <t>Sturnella magna</t>
  </si>
  <si>
    <t>Eastern Meadowlark</t>
  </si>
  <si>
    <t>Dives dives</t>
  </si>
  <si>
    <t>Melodious Blackbird</t>
  </si>
  <si>
    <t>Quiscalus mexicanus</t>
  </si>
  <si>
    <t>Great-tailed Grackle</t>
  </si>
  <si>
    <t>Molothrus bonariensis</t>
  </si>
  <si>
    <t>Shiny Cowbird</t>
  </si>
  <si>
    <t>Molothrus aeneus</t>
  </si>
  <si>
    <t>Bronzed Cowbird</t>
  </si>
  <si>
    <t>Molothrus oryzivorus</t>
  </si>
  <si>
    <t>Giant Cowbird</t>
  </si>
  <si>
    <t>Icterus prosthemelas</t>
  </si>
  <si>
    <t>Black-cowled Oriole</t>
  </si>
  <si>
    <t>Icterus spurius</t>
  </si>
  <si>
    <t>Orchard Oriole</t>
  </si>
  <si>
    <t>Icterus mesomelas</t>
  </si>
  <si>
    <t>Yellow-tailed Oriole</t>
  </si>
  <si>
    <t>Icterus galbula</t>
  </si>
  <si>
    <t>Baltimore Oriole</t>
  </si>
  <si>
    <t>Amblycercus holosericeus</t>
  </si>
  <si>
    <t>Yellow-billed Cacique</t>
  </si>
  <si>
    <t>Cacicus uropygialis</t>
  </si>
  <si>
    <t>Scarlet-rumped Cacique</t>
  </si>
  <si>
    <t>Psarocolius wagleri</t>
  </si>
  <si>
    <t>Chestnut-headed Oropendola</t>
  </si>
  <si>
    <t>Psarocolius montezuma</t>
  </si>
  <si>
    <t>Montezuma Oropendola</t>
  </si>
  <si>
    <t>Euphonia luteicapilla</t>
  </si>
  <si>
    <t>Yellow-crowned Euphonia</t>
  </si>
  <si>
    <t>Euphonia hirundinacea</t>
  </si>
  <si>
    <t>Yellow-throated Euphonia</t>
  </si>
  <si>
    <t>Euphonia gouldi</t>
  </si>
  <si>
    <t>Olive-backed Euphonia</t>
  </si>
  <si>
    <t>Euphonia minuta</t>
  </si>
  <si>
    <t>White-vented Euphonia</t>
  </si>
  <si>
    <t>Euphonia anneae</t>
  </si>
  <si>
    <t>Tawny-capped Euphonia</t>
  </si>
  <si>
    <t>Chlorophonia callophrys</t>
  </si>
  <si>
    <t>Golden-browed Chlorophonia</t>
  </si>
  <si>
    <t>Spinus psaltria</t>
  </si>
  <si>
    <t>Lesser Goldfinch</t>
  </si>
  <si>
    <t>Passer domesticus</t>
  </si>
  <si>
    <t>House Sparrow</t>
  </si>
  <si>
    <t>Cypseloides sp.</t>
  </si>
  <si>
    <t>unidentified Cypseloides swift</t>
  </si>
  <si>
    <t>Chaetura sp.</t>
  </si>
  <si>
    <t>unidentified Chaetura swift</t>
  </si>
  <si>
    <t>Empidonax sp.</t>
  </si>
  <si>
    <t>unidentified Empidonax</t>
  </si>
  <si>
    <t>Contopus virens/sordidulus</t>
  </si>
  <si>
    <t>unidentified migrant Contopus</t>
  </si>
  <si>
    <t>TOTAL INDIVIDUOS</t>
  </si>
  <si>
    <t>TOTAL ESPECIES</t>
  </si>
  <si>
    <t>ID/Sp</t>
  </si>
  <si>
    <t>Orde Filogenético</t>
  </si>
  <si>
    <t>Colibri cyanotus†</t>
  </si>
  <si>
    <t>Lesser Violetear</t>
  </si>
  <si>
    <t xml:space="preserve">Aramides albiventris </t>
  </si>
  <si>
    <t>Russet-naped Wood-Rail</t>
  </si>
  <si>
    <t>Northern Harrier</t>
  </si>
  <si>
    <t>Lesson's Motmot</t>
  </si>
  <si>
    <t>Yellow-throated Toucan</t>
  </si>
  <si>
    <t>Cercomacroides tyrannina</t>
  </si>
  <si>
    <t>Tunchiornis ochraceiceps</t>
  </si>
  <si>
    <t>Pachysylvia decurtata</t>
  </si>
  <si>
    <t>Canthorchilus zeledoni</t>
  </si>
  <si>
    <t>Canebrake Wren</t>
  </si>
  <si>
    <t>Setophaga occidentalis</t>
  </si>
  <si>
    <t>Basileuterus melanotis</t>
  </si>
  <si>
    <t>Costa Rican Warbler</t>
  </si>
  <si>
    <t>Thraupis abbas</t>
  </si>
  <si>
    <t>Yellow-winged Tanager</t>
  </si>
  <si>
    <t>Chestnut-capped Brushfinch</t>
  </si>
  <si>
    <t>White-naped Brushfinch</t>
  </si>
  <si>
    <t>Datos Anuales 2017</t>
  </si>
  <si>
    <t>Spatula discors</t>
  </si>
  <si>
    <t>Mareca americana</t>
  </si>
  <si>
    <t>Aythya affinis</t>
  </si>
  <si>
    <t>Long-billled Hermit</t>
  </si>
  <si>
    <t>Anthrocothorax prevostii</t>
  </si>
  <si>
    <t>Archilochus colubris</t>
  </si>
  <si>
    <t>Ruby-throated Hummingbird</t>
  </si>
  <si>
    <t>Circus hudsonius</t>
  </si>
  <si>
    <t>Gray Hawk (c. nom)</t>
  </si>
  <si>
    <t>Geranoaetus albicaudatus</t>
  </si>
  <si>
    <t>White-tailed Hawk</t>
  </si>
  <si>
    <t>Spizaetus melanoleucos</t>
  </si>
  <si>
    <t>Costa Rican Pygmy-Owl.</t>
  </si>
  <si>
    <t>Momotus lessonii</t>
  </si>
  <si>
    <t>Northern Emerald-Toucanet</t>
  </si>
  <si>
    <t>Milvago chiachima</t>
  </si>
  <si>
    <t>Scytalophus argentifrons</t>
  </si>
  <si>
    <t>Bright-rumped Atila</t>
  </si>
  <si>
    <t>Megarhynchus pitangua</t>
  </si>
  <si>
    <t>Myodynastes hemichrysus</t>
  </si>
  <si>
    <t>Myodynastes luteiventris</t>
  </si>
  <si>
    <t>Cantorchilus nigricapillis</t>
  </si>
  <si>
    <t>Black-head Nightingale-Thrush</t>
  </si>
  <si>
    <t>Seiurus aurocapillus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</si>
</sst>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B760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Geneva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textRotation="90" wrapText="1"/>
    </xf>
    <xf numFmtId="0" fontId="5" fillId="6" borderId="1" xfId="1" applyFont="1" applyFill="1" applyBorder="1" applyAlignment="1">
      <alignment horizontal="center"/>
    </xf>
    <xf numFmtId="0" fontId="5" fillId="3" borderId="1" xfId="2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1" fontId="11" fillId="0" borderId="1" xfId="3" applyNumberFormat="1" applyFont="1" applyFill="1" applyBorder="1"/>
    <xf numFmtId="0" fontId="0" fillId="0" borderId="1" xfId="0" applyBorder="1"/>
    <xf numFmtId="1" fontId="0" fillId="4" borderId="1" xfId="0" applyNumberFormat="1" applyFill="1" applyBorder="1"/>
    <xf numFmtId="0" fontId="0" fillId="4" borderId="1" xfId="0" applyFill="1" applyBorder="1"/>
    <xf numFmtId="1" fontId="0" fillId="5" borderId="1" xfId="0" applyNumberFormat="1" applyFill="1" applyBorder="1"/>
    <xf numFmtId="0" fontId="0" fillId="0" borderId="1" xfId="0" applyFill="1" applyBorder="1"/>
    <xf numFmtId="0" fontId="11" fillId="0" borderId="1" xfId="1" applyFont="1" applyFill="1" applyBorder="1" applyAlignment="1"/>
    <xf numFmtId="0" fontId="12" fillId="0" borderId="0" xfId="0" applyFont="1" applyFill="1" applyAlignment="1">
      <alignment horizontal="left" wrapText="1"/>
    </xf>
    <xf numFmtId="0" fontId="13" fillId="0" borderId="1" xfId="0" applyFont="1" applyFill="1" applyBorder="1"/>
    <xf numFmtId="1" fontId="14" fillId="0" borderId="1" xfId="3" applyNumberFormat="1" applyFont="1" applyFill="1" applyBorder="1"/>
    <xf numFmtId="0" fontId="0" fillId="0" borderId="0" xfId="0" applyFill="1"/>
    <xf numFmtId="0" fontId="8" fillId="0" borderId="1" xfId="1" applyFont="1" applyFill="1" applyBorder="1" applyAlignment="1">
      <alignment horizontal="left"/>
    </xf>
    <xf numFmtId="0" fontId="11" fillId="0" borderId="1" xfId="3" applyFont="1" applyFill="1" applyBorder="1" applyAlignment="1">
      <alignment vertical="top"/>
    </xf>
    <xf numFmtId="0" fontId="11" fillId="0" borderId="1" xfId="3" applyFont="1" applyFill="1" applyBorder="1"/>
    <xf numFmtId="0" fontId="8" fillId="0" borderId="1" xfId="1" applyFont="1" applyFill="1" applyBorder="1" applyAlignment="1">
      <alignment wrapText="1"/>
    </xf>
    <xf numFmtId="1" fontId="10" fillId="0" borderId="1" xfId="3" applyNumberFormat="1" applyBorder="1"/>
    <xf numFmtId="0" fontId="0" fillId="8" borderId="1" xfId="0" applyFill="1" applyBorder="1"/>
    <xf numFmtId="0" fontId="5" fillId="8" borderId="1" xfId="1" applyFont="1" applyFill="1" applyBorder="1" applyAlignment="1">
      <alignment horizontal="right" wrapText="1"/>
    </xf>
    <xf numFmtId="1" fontId="1" fillId="8" borderId="1" xfId="0" applyNumberFormat="1" applyFont="1" applyFill="1" applyBorder="1"/>
    <xf numFmtId="0" fontId="1" fillId="8" borderId="1" xfId="0" applyFont="1" applyFill="1" applyBorder="1"/>
    <xf numFmtId="0" fontId="1" fillId="7" borderId="1" xfId="0" applyFont="1" applyFill="1" applyBorder="1"/>
    <xf numFmtId="1" fontId="1" fillId="7" borderId="1" xfId="0" applyNumberFormat="1" applyFont="1" applyFill="1" applyBorder="1"/>
    <xf numFmtId="1" fontId="10" fillId="0" borderId="3" xfId="3" applyNumberFormat="1" applyFont="1" applyBorder="1"/>
    <xf numFmtId="1" fontId="0" fillId="9" borderId="1" xfId="0" applyNumberFormat="1" applyFill="1" applyBorder="1"/>
    <xf numFmtId="0" fontId="0" fillId="9" borderId="1" xfId="0" applyFill="1" applyBorder="1"/>
    <xf numFmtId="0" fontId="0" fillId="0" borderId="2" xfId="0" applyFill="1" applyBorder="1"/>
    <xf numFmtId="0" fontId="0" fillId="0" borderId="1" xfId="0" applyFont="1" applyFill="1" applyBorder="1"/>
    <xf numFmtId="0" fontId="5" fillId="2" borderId="1" xfId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textRotation="90" wrapText="1"/>
    </xf>
    <xf numFmtId="0" fontId="7" fillId="5" borderId="1" xfId="2" applyFont="1" applyFill="1" applyBorder="1" applyAlignment="1">
      <alignment horizontal="center" textRotation="90" wrapText="1"/>
    </xf>
    <xf numFmtId="0" fontId="5" fillId="2" borderId="4" xfId="1" applyFont="1" applyFill="1" applyBorder="1" applyAlignment="1">
      <alignment horizontal="center" textRotation="90"/>
    </xf>
    <xf numFmtId="0" fontId="5" fillId="2" borderId="5" xfId="1" applyFont="1" applyFill="1" applyBorder="1" applyAlignment="1">
      <alignment horizontal="center" textRotation="90"/>
    </xf>
    <xf numFmtId="1" fontId="1" fillId="7" borderId="0" xfId="0" applyNumberFormat="1" applyFont="1" applyFill="1"/>
  </cellXfs>
  <cellStyles count="4">
    <cellStyle name="Normal" xfId="0" builtinId="0"/>
    <cellStyle name="Normal 2" xfId="3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83417" cy="963083"/>
    <xdr:pic>
      <xdr:nvPicPr>
        <xdr:cNvPr id="2" name="Picture 1" descr="C:\Users\enrique.castro\Documents\Cientifico\CBC\Mapas_Rutas\logo_LaSelv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3417" cy="96308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424186</xdr:colOff>
      <xdr:row>0</xdr:row>
      <xdr:rowOff>9525</xdr:rowOff>
    </xdr:from>
    <xdr:ext cx="1512564" cy="1630892"/>
    <xdr:pic>
      <xdr:nvPicPr>
        <xdr:cNvPr id="3" name="Picture 2" descr="C:\Users\enrique.castro\Documents\Cientifico\CBC\CBC_LOGO_COPY_verde_ver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853" y="9525"/>
          <a:ext cx="1512564" cy="16308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7:AG554"/>
  <sheetViews>
    <sheetView tabSelected="1" zoomScale="90" zoomScaleNormal="90" workbookViewId="0">
      <pane xSplit="4" ySplit="11" topLeftCell="O545" activePane="bottomRight" state="frozen"/>
      <selection pane="topRight" activeCell="D1" sqref="D1"/>
      <selection pane="bottomLeft" activeCell="A7" sqref="A7"/>
      <selection pane="bottomRight" activeCell="AG554" sqref="AG554"/>
    </sheetView>
  </sheetViews>
  <sheetFormatPr defaultRowHeight="15"/>
  <cols>
    <col min="1" max="1" width="7.42578125" customWidth="1"/>
    <col min="2" max="2" width="6.5703125" customWidth="1"/>
    <col min="3" max="3" width="28.85546875" customWidth="1"/>
    <col min="4" max="4" width="31.5703125" customWidth="1"/>
    <col min="5" max="5" width="6.5703125" customWidth="1"/>
    <col min="6" max="31" width="7.140625" customWidth="1"/>
  </cols>
  <sheetData>
    <row r="7" spans="1:33" ht="18.75">
      <c r="A7" s="1" t="s">
        <v>0</v>
      </c>
      <c r="B7" s="1"/>
    </row>
    <row r="8" spans="1:33" ht="18.75">
      <c r="A8" s="2" t="s">
        <v>1091</v>
      </c>
      <c r="B8" s="2"/>
    </row>
    <row r="9" spans="1:33" ht="13.5" customHeight="1">
      <c r="A9" s="2"/>
      <c r="B9" s="2"/>
    </row>
    <row r="10" spans="1:33" ht="109.5">
      <c r="A10" s="37" t="s">
        <v>1070</v>
      </c>
      <c r="B10" s="40" t="s">
        <v>1071</v>
      </c>
      <c r="C10" s="37" t="s">
        <v>1</v>
      </c>
      <c r="D10" s="3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17</v>
      </c>
      <c r="T10" s="38" t="s">
        <v>18</v>
      </c>
      <c r="U10" s="4" t="s">
        <v>19</v>
      </c>
      <c r="V10" s="4" t="s">
        <v>20</v>
      </c>
      <c r="W10" s="4" t="s">
        <v>21</v>
      </c>
      <c r="X10" s="4" t="s">
        <v>22</v>
      </c>
      <c r="Y10" s="4" t="s">
        <v>23</v>
      </c>
      <c r="Z10" s="4" t="s">
        <v>24</v>
      </c>
      <c r="AA10" s="4" t="s">
        <v>25</v>
      </c>
      <c r="AB10" s="4" t="s">
        <v>26</v>
      </c>
      <c r="AC10" s="4" t="s">
        <v>27</v>
      </c>
      <c r="AD10" s="4" t="s">
        <v>28</v>
      </c>
      <c r="AE10" s="4" t="s">
        <v>29</v>
      </c>
      <c r="AF10" s="38" t="s">
        <v>30</v>
      </c>
      <c r="AG10" s="39" t="s">
        <v>31</v>
      </c>
    </row>
    <row r="11" spans="1:33">
      <c r="A11" s="37"/>
      <c r="B11" s="41"/>
      <c r="C11" s="37"/>
      <c r="D11" s="5" t="s">
        <v>32</v>
      </c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38"/>
      <c r="U11" s="6">
        <v>31</v>
      </c>
      <c r="V11" s="6">
        <v>32</v>
      </c>
      <c r="W11" s="6">
        <v>33</v>
      </c>
      <c r="X11" s="6">
        <v>34</v>
      </c>
      <c r="Y11" s="6">
        <v>35</v>
      </c>
      <c r="Z11" s="6">
        <v>36</v>
      </c>
      <c r="AA11" s="6">
        <v>37</v>
      </c>
      <c r="AB11" s="6">
        <v>38</v>
      </c>
      <c r="AC11" s="6">
        <v>39</v>
      </c>
      <c r="AD11" s="6">
        <v>40</v>
      </c>
      <c r="AE11" s="6">
        <v>42</v>
      </c>
      <c r="AF11" s="38"/>
      <c r="AG11" s="39"/>
    </row>
    <row r="12" spans="1:33">
      <c r="A12" s="7">
        <v>2</v>
      </c>
      <c r="B12" s="7">
        <v>1</v>
      </c>
      <c r="C12" s="8" t="s">
        <v>33</v>
      </c>
      <c r="D12" s="9" t="s">
        <v>34</v>
      </c>
      <c r="E12" s="10">
        <v>5</v>
      </c>
      <c r="F12" s="15">
        <v>2</v>
      </c>
      <c r="G12" s="15">
        <v>8</v>
      </c>
      <c r="H12" s="15">
        <v>4</v>
      </c>
      <c r="I12" s="15">
        <v>4</v>
      </c>
      <c r="J12" s="15">
        <v>4</v>
      </c>
      <c r="K12" s="15">
        <v>3</v>
      </c>
      <c r="L12" s="15">
        <v>2</v>
      </c>
      <c r="M12" s="15"/>
      <c r="N12" s="15"/>
      <c r="O12" s="15">
        <v>1</v>
      </c>
      <c r="P12" s="15">
        <v>6</v>
      </c>
      <c r="Q12" s="15">
        <v>6</v>
      </c>
      <c r="R12" s="15">
        <v>7</v>
      </c>
      <c r="S12" s="15">
        <v>1</v>
      </c>
      <c r="T12" s="33">
        <f>SUM(E12:S12)</f>
        <v>53</v>
      </c>
      <c r="U12" s="15"/>
      <c r="V12" s="15"/>
      <c r="W12" s="15"/>
      <c r="X12" s="15"/>
      <c r="Y12" s="15">
        <v>2</v>
      </c>
      <c r="Z12" s="15">
        <v>3</v>
      </c>
      <c r="AA12" s="15">
        <v>1</v>
      </c>
      <c r="AB12" s="15">
        <v>1</v>
      </c>
      <c r="AC12" s="15"/>
      <c r="AD12" s="15"/>
      <c r="AE12" s="15"/>
      <c r="AF12" s="34">
        <f>SUM(U12:AE12)</f>
        <v>7</v>
      </c>
      <c r="AG12" s="14">
        <f>SUM(T12,AF12)</f>
        <v>60</v>
      </c>
    </row>
    <row r="13" spans="1:33">
      <c r="A13" s="7">
        <v>3</v>
      </c>
      <c r="B13" s="7">
        <v>2</v>
      </c>
      <c r="C13" s="8" t="s">
        <v>35</v>
      </c>
      <c r="D13" s="9" t="s">
        <v>36</v>
      </c>
      <c r="E13" s="10"/>
      <c r="F13" s="15"/>
      <c r="G13" s="15">
        <v>1</v>
      </c>
      <c r="H13" s="15">
        <v>1</v>
      </c>
      <c r="I13" s="15"/>
      <c r="J13" s="15"/>
      <c r="K13" s="15"/>
      <c r="L13" s="15"/>
      <c r="M13" s="15"/>
      <c r="N13" s="15"/>
      <c r="O13" s="15"/>
      <c r="P13" s="15">
        <v>1</v>
      </c>
      <c r="Q13" s="15"/>
      <c r="R13" s="15">
        <v>1</v>
      </c>
      <c r="S13" s="15">
        <v>1</v>
      </c>
      <c r="T13" s="33">
        <f t="shared" ref="T13:T169" si="0">SUM(E13:S13)</f>
        <v>5</v>
      </c>
      <c r="U13" s="15"/>
      <c r="V13" s="15"/>
      <c r="W13" s="15"/>
      <c r="X13" s="15">
        <v>1</v>
      </c>
      <c r="Y13" s="15"/>
      <c r="Z13" s="15">
        <v>1</v>
      </c>
      <c r="AA13" s="15"/>
      <c r="AB13" s="15"/>
      <c r="AC13" s="15"/>
      <c r="AD13" s="15"/>
      <c r="AE13" s="15"/>
      <c r="AF13" s="34">
        <f t="shared" ref="AF13:AF166" si="1">SUM(U13:AE13)</f>
        <v>2</v>
      </c>
      <c r="AG13" s="14">
        <f t="shared" ref="AG13:AG166" si="2">SUM(T13,AF13)</f>
        <v>7</v>
      </c>
    </row>
    <row r="14" spans="1:33">
      <c r="A14" s="7">
        <v>5</v>
      </c>
      <c r="B14" s="7">
        <v>3</v>
      </c>
      <c r="C14" s="8" t="s">
        <v>37</v>
      </c>
      <c r="D14" s="9" t="s">
        <v>38</v>
      </c>
      <c r="E14" s="10"/>
      <c r="F14" s="15">
        <v>1</v>
      </c>
      <c r="G14" s="15">
        <v>1</v>
      </c>
      <c r="H14" s="15"/>
      <c r="I14" s="15"/>
      <c r="J14" s="15">
        <v>2</v>
      </c>
      <c r="K14" s="15">
        <v>3</v>
      </c>
      <c r="L14" s="15"/>
      <c r="M14" s="15"/>
      <c r="N14" s="15"/>
      <c r="O14" s="15">
        <v>1</v>
      </c>
      <c r="P14" s="15"/>
      <c r="Q14" s="15">
        <v>2</v>
      </c>
      <c r="R14" s="15">
        <v>3</v>
      </c>
      <c r="S14" s="15"/>
      <c r="T14" s="33">
        <f t="shared" si="0"/>
        <v>13</v>
      </c>
      <c r="U14" s="15"/>
      <c r="V14" s="15"/>
      <c r="W14" s="15"/>
      <c r="X14" s="15"/>
      <c r="Y14" s="15"/>
      <c r="Z14" s="15"/>
      <c r="AA14" s="15"/>
      <c r="AB14" s="15">
        <v>1</v>
      </c>
      <c r="AC14" s="15"/>
      <c r="AD14" s="15"/>
      <c r="AE14" s="15"/>
      <c r="AF14" s="34">
        <f t="shared" si="1"/>
        <v>1</v>
      </c>
      <c r="AG14" s="14">
        <f t="shared" si="2"/>
        <v>14</v>
      </c>
    </row>
    <row r="15" spans="1:33">
      <c r="A15" s="7">
        <v>8</v>
      </c>
      <c r="B15" s="7">
        <v>4</v>
      </c>
      <c r="C15" s="8" t="s">
        <v>39</v>
      </c>
      <c r="D15" s="9" t="s">
        <v>40</v>
      </c>
      <c r="E15" s="1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33">
        <f t="shared" si="0"/>
        <v>0</v>
      </c>
      <c r="U15" s="15">
        <v>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34">
        <f t="shared" si="1"/>
        <v>1</v>
      </c>
      <c r="AG15" s="14">
        <f t="shared" si="2"/>
        <v>1</v>
      </c>
    </row>
    <row r="16" spans="1:33">
      <c r="A16" s="7">
        <v>31</v>
      </c>
      <c r="B16" s="7">
        <v>5</v>
      </c>
      <c r="C16" s="8" t="s">
        <v>41</v>
      </c>
      <c r="D16" s="9" t="s">
        <v>42</v>
      </c>
      <c r="E16" s="1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3">
        <f t="shared" si="0"/>
        <v>0</v>
      </c>
      <c r="U16" s="15"/>
      <c r="V16" s="15">
        <v>2</v>
      </c>
      <c r="W16" s="15"/>
      <c r="X16" s="15"/>
      <c r="Y16" s="15"/>
      <c r="Z16" s="15"/>
      <c r="AA16" s="15"/>
      <c r="AB16" s="15"/>
      <c r="AC16" s="15"/>
      <c r="AD16" s="15"/>
      <c r="AE16" s="15"/>
      <c r="AF16" s="34">
        <f t="shared" si="1"/>
        <v>2</v>
      </c>
      <c r="AG16" s="14">
        <f t="shared" si="2"/>
        <v>2</v>
      </c>
    </row>
    <row r="17" spans="1:33">
      <c r="A17" s="7">
        <v>43</v>
      </c>
      <c r="B17" s="7">
        <v>6</v>
      </c>
      <c r="C17" s="19" t="s">
        <v>1092</v>
      </c>
      <c r="D17" s="9" t="s">
        <v>44</v>
      </c>
      <c r="E17" s="1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3">
        <f t="shared" si="0"/>
        <v>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34">
        <f t="shared" si="1"/>
        <v>0</v>
      </c>
      <c r="AG17" s="14">
        <f t="shared" si="2"/>
        <v>0</v>
      </c>
    </row>
    <row r="18" spans="1:33">
      <c r="A18" s="7">
        <v>36</v>
      </c>
      <c r="B18" s="7">
        <v>7</v>
      </c>
      <c r="C18" s="19" t="s">
        <v>1093</v>
      </c>
      <c r="D18" s="9" t="s">
        <v>43</v>
      </c>
      <c r="E18" s="1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3">
        <f t="shared" si="0"/>
        <v>0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34">
        <f t="shared" si="1"/>
        <v>0</v>
      </c>
      <c r="AG18" s="14">
        <f t="shared" si="2"/>
        <v>0</v>
      </c>
    </row>
    <row r="19" spans="1:33">
      <c r="A19" s="7">
        <v>57</v>
      </c>
      <c r="B19" s="7">
        <v>8</v>
      </c>
      <c r="C19" s="8" t="s">
        <v>1094</v>
      </c>
      <c r="D19" s="9" t="s">
        <v>45</v>
      </c>
      <c r="E19" s="1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33">
        <f t="shared" si="0"/>
        <v>0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34">
        <f t="shared" si="1"/>
        <v>0</v>
      </c>
      <c r="AG19" s="14">
        <f t="shared" si="2"/>
        <v>0</v>
      </c>
    </row>
    <row r="20" spans="1:33">
      <c r="A20" s="7">
        <v>75</v>
      </c>
      <c r="B20" s="7">
        <v>9</v>
      </c>
      <c r="C20" s="8" t="s">
        <v>46</v>
      </c>
      <c r="D20" s="9" t="s">
        <v>47</v>
      </c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33">
        <f t="shared" si="0"/>
        <v>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4">
        <f t="shared" si="1"/>
        <v>0</v>
      </c>
      <c r="AG20" s="14">
        <f t="shared" si="2"/>
        <v>0</v>
      </c>
    </row>
    <row r="21" spans="1:33">
      <c r="A21" s="7">
        <v>78</v>
      </c>
      <c r="B21" s="7">
        <v>10</v>
      </c>
      <c r="C21" s="8" t="s">
        <v>48</v>
      </c>
      <c r="D21" s="9" t="s">
        <v>49</v>
      </c>
      <c r="E21" s="10"/>
      <c r="F21" s="15"/>
      <c r="G21" s="15">
        <v>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33">
        <f t="shared" si="0"/>
        <v>5</v>
      </c>
      <c r="U21" s="15">
        <v>8</v>
      </c>
      <c r="V21" s="15">
        <v>12</v>
      </c>
      <c r="W21" s="15">
        <v>7</v>
      </c>
      <c r="X21" s="15">
        <v>10</v>
      </c>
      <c r="Y21" s="15">
        <v>8</v>
      </c>
      <c r="Z21" s="15">
        <v>11</v>
      </c>
      <c r="AA21" s="15">
        <v>4</v>
      </c>
      <c r="AB21" s="15"/>
      <c r="AC21" s="15"/>
      <c r="AD21" s="15"/>
      <c r="AE21" s="15"/>
      <c r="AF21" s="34">
        <f t="shared" si="1"/>
        <v>60</v>
      </c>
      <c r="AG21" s="14">
        <f t="shared" si="2"/>
        <v>65</v>
      </c>
    </row>
    <row r="22" spans="1:33">
      <c r="A22" s="7">
        <v>83</v>
      </c>
      <c r="B22" s="7">
        <v>11</v>
      </c>
      <c r="C22" s="8" t="s">
        <v>50</v>
      </c>
      <c r="D22" s="9" t="s">
        <v>51</v>
      </c>
      <c r="E22" s="10">
        <v>4</v>
      </c>
      <c r="F22" s="15">
        <v>5</v>
      </c>
      <c r="G22" s="15">
        <v>14</v>
      </c>
      <c r="H22" s="15"/>
      <c r="I22" s="15">
        <v>2</v>
      </c>
      <c r="J22" s="15">
        <v>1</v>
      </c>
      <c r="K22" s="15">
        <v>6</v>
      </c>
      <c r="L22" s="15"/>
      <c r="M22" s="15"/>
      <c r="N22" s="15"/>
      <c r="O22" s="15"/>
      <c r="P22" s="15">
        <v>1</v>
      </c>
      <c r="Q22" s="15">
        <v>5</v>
      </c>
      <c r="R22" s="15">
        <v>6</v>
      </c>
      <c r="S22" s="15">
        <v>4</v>
      </c>
      <c r="T22" s="33">
        <f t="shared" si="0"/>
        <v>48</v>
      </c>
      <c r="U22" s="15"/>
      <c r="V22" s="15"/>
      <c r="W22" s="15"/>
      <c r="X22" s="15"/>
      <c r="Y22" s="15">
        <v>5</v>
      </c>
      <c r="Z22" s="15">
        <v>9</v>
      </c>
      <c r="AA22" s="15">
        <v>1</v>
      </c>
      <c r="AB22" s="15"/>
      <c r="AC22" s="15">
        <v>2</v>
      </c>
      <c r="AD22" s="15">
        <v>2</v>
      </c>
      <c r="AE22" s="15">
        <v>1</v>
      </c>
      <c r="AF22" s="34">
        <f t="shared" si="1"/>
        <v>20</v>
      </c>
      <c r="AG22" s="14">
        <f t="shared" si="2"/>
        <v>68</v>
      </c>
    </row>
    <row r="23" spans="1:33">
      <c r="A23" s="7">
        <v>84</v>
      </c>
      <c r="B23" s="7">
        <v>12</v>
      </c>
      <c r="C23" s="8" t="s">
        <v>52</v>
      </c>
      <c r="D23" s="9" t="s">
        <v>53</v>
      </c>
      <c r="E23" s="1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3">
        <f t="shared" si="0"/>
        <v>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34">
        <f t="shared" si="1"/>
        <v>0</v>
      </c>
      <c r="AG23" s="14">
        <f t="shared" si="2"/>
        <v>0</v>
      </c>
    </row>
    <row r="24" spans="1:33">
      <c r="A24" s="7">
        <v>87</v>
      </c>
      <c r="B24" s="7">
        <v>13</v>
      </c>
      <c r="C24" s="8" t="s">
        <v>54</v>
      </c>
      <c r="D24" s="9" t="s">
        <v>55</v>
      </c>
      <c r="E24" s="10"/>
      <c r="F24" s="15">
        <v>2</v>
      </c>
      <c r="G24" s="15">
        <v>1</v>
      </c>
      <c r="H24" s="15">
        <v>3</v>
      </c>
      <c r="I24" s="15"/>
      <c r="J24" s="15"/>
      <c r="K24" s="15"/>
      <c r="L24" s="15">
        <v>1</v>
      </c>
      <c r="M24" s="15"/>
      <c r="N24" s="15"/>
      <c r="O24" s="15">
        <v>1</v>
      </c>
      <c r="P24" s="15"/>
      <c r="Q24" s="15"/>
      <c r="R24" s="15">
        <v>1</v>
      </c>
      <c r="S24" s="15">
        <v>1</v>
      </c>
      <c r="T24" s="33">
        <f t="shared" si="0"/>
        <v>10</v>
      </c>
      <c r="U24" s="15"/>
      <c r="V24" s="15"/>
      <c r="W24" s="15"/>
      <c r="X24" s="15"/>
      <c r="Y24" s="15"/>
      <c r="Z24" s="15"/>
      <c r="AA24" s="15"/>
      <c r="AB24" s="15"/>
      <c r="AC24" s="15">
        <v>6</v>
      </c>
      <c r="AD24" s="15"/>
      <c r="AE24" s="15"/>
      <c r="AF24" s="34">
        <f t="shared" si="1"/>
        <v>6</v>
      </c>
      <c r="AG24" s="14">
        <f t="shared" si="2"/>
        <v>16</v>
      </c>
    </row>
    <row r="25" spans="1:33">
      <c r="A25" s="7">
        <v>102</v>
      </c>
      <c r="B25" s="7">
        <v>14</v>
      </c>
      <c r="C25" s="8" t="s">
        <v>56</v>
      </c>
      <c r="D25" s="9" t="s">
        <v>57</v>
      </c>
      <c r="E25" s="1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3">
        <f t="shared" si="0"/>
        <v>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34">
        <f t="shared" si="1"/>
        <v>0</v>
      </c>
      <c r="AG25" s="14">
        <f t="shared" si="2"/>
        <v>0</v>
      </c>
    </row>
    <row r="26" spans="1:33">
      <c r="A26" s="7">
        <v>104</v>
      </c>
      <c r="B26" s="7">
        <v>15</v>
      </c>
      <c r="C26" s="8" t="s">
        <v>58</v>
      </c>
      <c r="D26" s="9" t="s">
        <v>59</v>
      </c>
      <c r="E26" s="1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3">
        <f t="shared" si="0"/>
        <v>0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34">
        <f t="shared" si="1"/>
        <v>0</v>
      </c>
      <c r="AG26" s="14">
        <f t="shared" si="2"/>
        <v>0</v>
      </c>
    </row>
    <row r="27" spans="1:33">
      <c r="A27" s="7">
        <v>105</v>
      </c>
      <c r="B27" s="7">
        <v>16</v>
      </c>
      <c r="C27" s="8" t="s">
        <v>60</v>
      </c>
      <c r="D27" s="9" t="s">
        <v>61</v>
      </c>
      <c r="E27" s="1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3">
        <f t="shared" si="0"/>
        <v>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4">
        <f t="shared" si="1"/>
        <v>0</v>
      </c>
      <c r="AG27" s="14">
        <f t="shared" si="2"/>
        <v>0</v>
      </c>
    </row>
    <row r="28" spans="1:33">
      <c r="A28" s="7">
        <v>140</v>
      </c>
      <c r="B28" s="7">
        <v>17</v>
      </c>
      <c r="C28" s="8" t="s">
        <v>62</v>
      </c>
      <c r="D28" s="9" t="s">
        <v>63</v>
      </c>
      <c r="E28" s="1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3">
        <f t="shared" si="0"/>
        <v>0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4">
        <f t="shared" si="1"/>
        <v>0</v>
      </c>
      <c r="AG28" s="14">
        <f t="shared" si="2"/>
        <v>0</v>
      </c>
    </row>
    <row r="29" spans="1:33">
      <c r="A29" s="7">
        <v>141</v>
      </c>
      <c r="B29" s="7">
        <v>18</v>
      </c>
      <c r="C29" s="8" t="s">
        <v>64</v>
      </c>
      <c r="D29" s="9" t="s">
        <v>65</v>
      </c>
      <c r="E29" s="1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3">
        <f t="shared" si="0"/>
        <v>0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34">
        <f t="shared" si="1"/>
        <v>0</v>
      </c>
      <c r="AG29" s="14">
        <f t="shared" si="2"/>
        <v>0</v>
      </c>
    </row>
    <row r="30" spans="1:33">
      <c r="A30" s="7">
        <v>559</v>
      </c>
      <c r="B30" s="7">
        <v>19</v>
      </c>
      <c r="C30" s="8" t="s">
        <v>210</v>
      </c>
      <c r="D30" s="9" t="s">
        <v>211</v>
      </c>
      <c r="E30" s="1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3">
        <f t="shared" si="0"/>
        <v>0</v>
      </c>
      <c r="U30" s="15"/>
      <c r="V30" s="15">
        <v>13</v>
      </c>
      <c r="W30" s="15"/>
      <c r="X30" s="15"/>
      <c r="Y30" s="15"/>
      <c r="Z30" s="15"/>
      <c r="AA30" s="15"/>
      <c r="AB30" s="15"/>
      <c r="AC30" s="15"/>
      <c r="AD30" s="15"/>
      <c r="AE30" s="15"/>
      <c r="AF30" s="34">
        <f t="shared" si="1"/>
        <v>13</v>
      </c>
      <c r="AG30" s="14">
        <f t="shared" si="2"/>
        <v>13</v>
      </c>
    </row>
    <row r="31" spans="1:33">
      <c r="A31" s="7">
        <v>560</v>
      </c>
      <c r="B31" s="7">
        <v>20</v>
      </c>
      <c r="C31" s="8" t="s">
        <v>212</v>
      </c>
      <c r="D31" s="9" t="s">
        <v>213</v>
      </c>
      <c r="E31" s="1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3">
        <f t="shared" si="0"/>
        <v>0</v>
      </c>
      <c r="U31" s="15">
        <v>6</v>
      </c>
      <c r="V31" s="15">
        <v>13</v>
      </c>
      <c r="W31" s="15"/>
      <c r="X31" s="15"/>
      <c r="Y31" s="15"/>
      <c r="Z31" s="15"/>
      <c r="AA31" s="15"/>
      <c r="AB31" s="15"/>
      <c r="AC31" s="15"/>
      <c r="AD31" s="15"/>
      <c r="AE31" s="15"/>
      <c r="AF31" s="34">
        <f t="shared" si="1"/>
        <v>19</v>
      </c>
      <c r="AG31" s="14">
        <f t="shared" si="2"/>
        <v>19</v>
      </c>
    </row>
    <row r="32" spans="1:33">
      <c r="A32" s="7">
        <v>561</v>
      </c>
      <c r="B32" s="7">
        <v>21</v>
      </c>
      <c r="C32" s="8" t="s">
        <v>214</v>
      </c>
      <c r="D32" s="9" t="s">
        <v>215</v>
      </c>
      <c r="E32" s="1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3">
        <f t="shared" si="0"/>
        <v>0</v>
      </c>
      <c r="U32" s="15"/>
      <c r="V32" s="15"/>
      <c r="W32" s="15"/>
      <c r="X32" s="15"/>
      <c r="Y32" s="15"/>
      <c r="Z32" s="15"/>
      <c r="AA32" s="15"/>
      <c r="AB32" s="15"/>
      <c r="AC32" s="15"/>
      <c r="AD32" s="15">
        <v>1</v>
      </c>
      <c r="AE32" s="15"/>
      <c r="AF32" s="34">
        <f t="shared" si="1"/>
        <v>1</v>
      </c>
      <c r="AG32" s="14">
        <f t="shared" si="2"/>
        <v>1</v>
      </c>
    </row>
    <row r="33" spans="1:33">
      <c r="A33" s="7">
        <v>564</v>
      </c>
      <c r="B33" s="7">
        <v>22</v>
      </c>
      <c r="C33" s="8" t="s">
        <v>216</v>
      </c>
      <c r="D33" s="9" t="s">
        <v>217</v>
      </c>
      <c r="E33" s="10"/>
      <c r="F33" s="15"/>
      <c r="G33" s="15"/>
      <c r="H33" s="15"/>
      <c r="I33" s="15"/>
      <c r="J33" s="15"/>
      <c r="K33" s="15">
        <v>2</v>
      </c>
      <c r="L33" s="15"/>
      <c r="M33" s="15">
        <v>6</v>
      </c>
      <c r="N33" s="15"/>
      <c r="O33" s="15">
        <v>2</v>
      </c>
      <c r="P33" s="15"/>
      <c r="Q33" s="15"/>
      <c r="R33" s="15"/>
      <c r="S33" s="15"/>
      <c r="T33" s="33">
        <f t="shared" si="0"/>
        <v>10</v>
      </c>
      <c r="U33" s="15">
        <v>2</v>
      </c>
      <c r="V33" s="15">
        <v>10</v>
      </c>
      <c r="W33" s="15">
        <v>5</v>
      </c>
      <c r="X33" s="15">
        <v>2</v>
      </c>
      <c r="Y33" s="15">
        <v>4</v>
      </c>
      <c r="Z33" s="15">
        <v>4</v>
      </c>
      <c r="AA33" s="15"/>
      <c r="AB33" s="15"/>
      <c r="AC33" s="15"/>
      <c r="AD33" s="15">
        <v>2</v>
      </c>
      <c r="AE33" s="15"/>
      <c r="AF33" s="34">
        <f t="shared" si="1"/>
        <v>29</v>
      </c>
      <c r="AG33" s="14">
        <f t="shared" si="2"/>
        <v>39</v>
      </c>
    </row>
    <row r="34" spans="1:33">
      <c r="A34" s="7">
        <v>566</v>
      </c>
      <c r="B34" s="7">
        <v>23</v>
      </c>
      <c r="C34" s="19" t="s">
        <v>218</v>
      </c>
      <c r="D34" s="10" t="s">
        <v>219</v>
      </c>
      <c r="E34" s="19"/>
      <c r="F34" s="10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3">
        <f t="shared" si="0"/>
        <v>0</v>
      </c>
      <c r="U34" s="15"/>
      <c r="V34" s="15"/>
      <c r="W34" s="15"/>
      <c r="X34" s="15"/>
      <c r="Y34" s="15"/>
      <c r="Z34" s="15"/>
      <c r="AA34" s="15"/>
      <c r="AB34" s="15">
        <v>1</v>
      </c>
      <c r="AC34" s="15"/>
      <c r="AD34" s="15"/>
      <c r="AE34" s="15"/>
      <c r="AF34" s="34">
        <f t="shared" si="1"/>
        <v>1</v>
      </c>
      <c r="AG34" s="14">
        <f t="shared" si="2"/>
        <v>1</v>
      </c>
    </row>
    <row r="35" spans="1:33">
      <c r="A35" s="7">
        <v>569</v>
      </c>
      <c r="B35" s="7">
        <v>24</v>
      </c>
      <c r="C35" s="8" t="s">
        <v>220</v>
      </c>
      <c r="D35" s="9" t="s">
        <v>221</v>
      </c>
      <c r="E35" s="1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3">
        <f t="shared" si="0"/>
        <v>0</v>
      </c>
      <c r="U35" s="15"/>
      <c r="V35" s="15"/>
      <c r="W35" s="15"/>
      <c r="X35" s="15"/>
      <c r="Y35" s="15"/>
      <c r="Z35" s="15"/>
      <c r="AA35" s="15"/>
      <c r="AB35" s="15">
        <v>1</v>
      </c>
      <c r="AC35" s="15"/>
      <c r="AD35" s="15"/>
      <c r="AE35" s="15"/>
      <c r="AF35" s="34">
        <f t="shared" si="1"/>
        <v>1</v>
      </c>
      <c r="AG35" s="14">
        <f t="shared" si="2"/>
        <v>1</v>
      </c>
    </row>
    <row r="36" spans="1:33">
      <c r="A36" s="7">
        <v>570</v>
      </c>
      <c r="B36" s="7">
        <v>25</v>
      </c>
      <c r="C36" s="8" t="s">
        <v>222</v>
      </c>
      <c r="D36" s="9" t="s">
        <v>223</v>
      </c>
      <c r="E36" s="10">
        <v>1</v>
      </c>
      <c r="F36" s="15">
        <v>3</v>
      </c>
      <c r="G36" s="15">
        <v>6</v>
      </c>
      <c r="H36" s="15"/>
      <c r="I36" s="15">
        <v>6</v>
      </c>
      <c r="J36" s="15">
        <v>4</v>
      </c>
      <c r="K36" s="15">
        <v>3</v>
      </c>
      <c r="L36" s="15">
        <v>4</v>
      </c>
      <c r="M36" s="15">
        <v>4</v>
      </c>
      <c r="N36" s="15">
        <v>1</v>
      </c>
      <c r="O36" s="15">
        <v>2</v>
      </c>
      <c r="P36" s="15">
        <v>8</v>
      </c>
      <c r="Q36" s="15">
        <v>3</v>
      </c>
      <c r="R36" s="15">
        <v>10</v>
      </c>
      <c r="S36" s="15">
        <v>2</v>
      </c>
      <c r="T36" s="33">
        <f t="shared" si="0"/>
        <v>57</v>
      </c>
      <c r="U36" s="15"/>
      <c r="V36" s="15">
        <v>2</v>
      </c>
      <c r="W36" s="15"/>
      <c r="X36" s="15">
        <v>1</v>
      </c>
      <c r="Y36" s="15">
        <v>1</v>
      </c>
      <c r="Z36" s="15">
        <v>7</v>
      </c>
      <c r="AA36" s="15">
        <v>5</v>
      </c>
      <c r="AB36" s="15"/>
      <c r="AC36" s="15"/>
      <c r="AD36" s="15">
        <v>5</v>
      </c>
      <c r="AE36" s="15"/>
      <c r="AF36" s="34">
        <f t="shared" si="1"/>
        <v>21</v>
      </c>
      <c r="AG36" s="14">
        <f t="shared" si="2"/>
        <v>78</v>
      </c>
    </row>
    <row r="37" spans="1:33">
      <c r="A37" s="7">
        <v>585</v>
      </c>
      <c r="B37" s="7">
        <v>26</v>
      </c>
      <c r="C37" s="8" t="s">
        <v>224</v>
      </c>
      <c r="D37" s="9" t="s">
        <v>225</v>
      </c>
      <c r="E37" s="1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3">
        <f t="shared" si="0"/>
        <v>0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4">
        <f t="shared" si="1"/>
        <v>0</v>
      </c>
      <c r="AG37" s="14">
        <f t="shared" si="2"/>
        <v>0</v>
      </c>
    </row>
    <row r="38" spans="1:33">
      <c r="A38" s="7">
        <v>586</v>
      </c>
      <c r="B38" s="7">
        <v>27</v>
      </c>
      <c r="C38" s="8" t="s">
        <v>226</v>
      </c>
      <c r="D38" s="9" t="s">
        <v>227</v>
      </c>
      <c r="E38" s="10"/>
      <c r="F38" s="15"/>
      <c r="G38" s="15">
        <v>6</v>
      </c>
      <c r="H38" s="15"/>
      <c r="I38" s="15"/>
      <c r="J38" s="15"/>
      <c r="K38" s="15"/>
      <c r="L38" s="15"/>
      <c r="M38" s="15"/>
      <c r="N38" s="15"/>
      <c r="O38" s="15">
        <v>2</v>
      </c>
      <c r="P38" s="15"/>
      <c r="Q38" s="15"/>
      <c r="R38" s="15">
        <v>1</v>
      </c>
      <c r="S38" s="15"/>
      <c r="T38" s="33">
        <f t="shared" si="0"/>
        <v>9</v>
      </c>
      <c r="U38" s="15">
        <v>7</v>
      </c>
      <c r="V38" s="15">
        <v>24</v>
      </c>
      <c r="W38" s="15">
        <v>8</v>
      </c>
      <c r="X38" s="15">
        <v>2</v>
      </c>
      <c r="Y38" s="15">
        <v>1</v>
      </c>
      <c r="Z38" s="15">
        <v>2</v>
      </c>
      <c r="AA38" s="15"/>
      <c r="AB38" s="15"/>
      <c r="AC38" s="15"/>
      <c r="AD38" s="15"/>
      <c r="AE38" s="15"/>
      <c r="AF38" s="34">
        <f t="shared" si="1"/>
        <v>44</v>
      </c>
      <c r="AG38" s="14">
        <f t="shared" si="2"/>
        <v>53</v>
      </c>
    </row>
    <row r="39" spans="1:33">
      <c r="A39" s="7">
        <v>587</v>
      </c>
      <c r="B39" s="7">
        <v>28</v>
      </c>
      <c r="C39" s="8" t="s">
        <v>228</v>
      </c>
      <c r="D39" s="9" t="s">
        <v>229</v>
      </c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3">
        <f t="shared" si="0"/>
        <v>0</v>
      </c>
      <c r="U39" s="15"/>
      <c r="V39" s="15">
        <v>1</v>
      </c>
      <c r="W39" s="15"/>
      <c r="X39" s="15"/>
      <c r="Y39" s="15">
        <v>2</v>
      </c>
      <c r="Z39" s="15">
        <v>1</v>
      </c>
      <c r="AA39" s="15"/>
      <c r="AB39" s="15"/>
      <c r="AC39" s="15"/>
      <c r="AD39" s="15"/>
      <c r="AE39" s="15"/>
      <c r="AF39" s="34">
        <f t="shared" si="1"/>
        <v>4</v>
      </c>
      <c r="AG39" s="14">
        <f t="shared" si="2"/>
        <v>4</v>
      </c>
    </row>
    <row r="40" spans="1:33">
      <c r="A40" s="7">
        <v>607</v>
      </c>
      <c r="B40" s="7">
        <v>29</v>
      </c>
      <c r="C40" s="8" t="s">
        <v>230</v>
      </c>
      <c r="D40" s="9" t="s">
        <v>231</v>
      </c>
      <c r="E40" s="1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33">
        <f t="shared" si="0"/>
        <v>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34">
        <f t="shared" si="1"/>
        <v>0</v>
      </c>
      <c r="AG40" s="14">
        <f t="shared" si="2"/>
        <v>0</v>
      </c>
    </row>
    <row r="41" spans="1:33">
      <c r="A41" s="7">
        <v>606</v>
      </c>
      <c r="B41" s="7">
        <v>30</v>
      </c>
      <c r="C41" s="8" t="s">
        <v>232</v>
      </c>
      <c r="D41" s="9" t="s">
        <v>233</v>
      </c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3">
        <f t="shared" si="0"/>
        <v>0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34">
        <f t="shared" si="1"/>
        <v>0</v>
      </c>
      <c r="AG41" s="14">
        <f t="shared" si="2"/>
        <v>0</v>
      </c>
    </row>
    <row r="42" spans="1:33">
      <c r="A42" s="7">
        <v>594</v>
      </c>
      <c r="B42" s="7">
        <v>31</v>
      </c>
      <c r="C42" s="8" t="s">
        <v>234</v>
      </c>
      <c r="D42" s="9" t="s">
        <v>235</v>
      </c>
      <c r="E42" s="10"/>
      <c r="F42" s="15"/>
      <c r="G42" s="15"/>
      <c r="H42" s="15">
        <v>4</v>
      </c>
      <c r="I42" s="15"/>
      <c r="J42" s="15">
        <v>3</v>
      </c>
      <c r="K42" s="15"/>
      <c r="L42" s="15"/>
      <c r="M42" s="15"/>
      <c r="N42" s="15"/>
      <c r="O42" s="15"/>
      <c r="P42" s="15">
        <v>1</v>
      </c>
      <c r="Q42" s="15"/>
      <c r="R42" s="15"/>
      <c r="S42" s="15"/>
      <c r="T42" s="33">
        <f t="shared" si="0"/>
        <v>8</v>
      </c>
      <c r="U42" s="15"/>
      <c r="V42" s="15"/>
      <c r="W42" s="15"/>
      <c r="X42" s="15"/>
      <c r="Y42" s="15"/>
      <c r="Z42" s="15">
        <v>1</v>
      </c>
      <c r="AA42" s="15"/>
      <c r="AB42" s="15"/>
      <c r="AC42" s="15"/>
      <c r="AD42" s="15"/>
      <c r="AE42" s="15"/>
      <c r="AF42" s="34">
        <f t="shared" si="1"/>
        <v>1</v>
      </c>
      <c r="AG42" s="14">
        <f t="shared" si="2"/>
        <v>9</v>
      </c>
    </row>
    <row r="43" spans="1:33">
      <c r="A43" s="7">
        <v>589</v>
      </c>
      <c r="B43" s="7">
        <v>32</v>
      </c>
      <c r="C43" s="8" t="s">
        <v>236</v>
      </c>
      <c r="D43" s="9" t="s">
        <v>237</v>
      </c>
      <c r="E43" s="10"/>
      <c r="F43" s="15"/>
      <c r="G43" s="15"/>
      <c r="H43" s="15">
        <v>1</v>
      </c>
      <c r="I43" s="15"/>
      <c r="J43" s="15">
        <v>2</v>
      </c>
      <c r="K43" s="15"/>
      <c r="L43" s="15"/>
      <c r="M43" s="15">
        <v>1</v>
      </c>
      <c r="N43" s="15"/>
      <c r="O43" s="15"/>
      <c r="P43" s="15"/>
      <c r="Q43" s="15"/>
      <c r="R43" s="15"/>
      <c r="S43" s="15"/>
      <c r="T43" s="33">
        <f t="shared" si="0"/>
        <v>4</v>
      </c>
      <c r="U43" s="15">
        <v>3</v>
      </c>
      <c r="V43" s="15">
        <v>4</v>
      </c>
      <c r="W43" s="15">
        <v>4</v>
      </c>
      <c r="X43" s="15">
        <v>3</v>
      </c>
      <c r="Y43" s="15">
        <v>1</v>
      </c>
      <c r="Z43" s="15">
        <v>7</v>
      </c>
      <c r="AA43" s="15"/>
      <c r="AB43" s="15">
        <v>1</v>
      </c>
      <c r="AC43" s="15"/>
      <c r="AD43" s="15">
        <v>4</v>
      </c>
      <c r="AE43" s="15"/>
      <c r="AF43" s="34">
        <f t="shared" si="1"/>
        <v>27</v>
      </c>
      <c r="AG43" s="14">
        <f t="shared" si="2"/>
        <v>31</v>
      </c>
    </row>
    <row r="44" spans="1:33">
      <c r="A44" s="7">
        <v>593</v>
      </c>
      <c r="B44" s="7">
        <v>33</v>
      </c>
      <c r="C44" s="8" t="s">
        <v>238</v>
      </c>
      <c r="D44" s="9" t="s">
        <v>239</v>
      </c>
      <c r="E44" s="10"/>
      <c r="F44" s="15"/>
      <c r="G44" s="15">
        <v>6</v>
      </c>
      <c r="H44" s="15"/>
      <c r="I44" s="15"/>
      <c r="J44" s="15">
        <v>1</v>
      </c>
      <c r="K44" s="15"/>
      <c r="L44" s="15"/>
      <c r="M44" s="15">
        <v>1</v>
      </c>
      <c r="N44" s="15"/>
      <c r="O44" s="15">
        <v>2</v>
      </c>
      <c r="P44" s="15">
        <v>1</v>
      </c>
      <c r="Q44" s="15"/>
      <c r="R44" s="15">
        <v>1</v>
      </c>
      <c r="S44" s="15"/>
      <c r="T44" s="33">
        <f t="shared" si="0"/>
        <v>12</v>
      </c>
      <c r="U44" s="15">
        <v>1</v>
      </c>
      <c r="V44" s="15">
        <v>5</v>
      </c>
      <c r="W44" s="15"/>
      <c r="X44" s="15">
        <v>1</v>
      </c>
      <c r="Y44" s="15"/>
      <c r="Z44" s="15"/>
      <c r="AA44" s="15"/>
      <c r="AB44" s="15"/>
      <c r="AC44" s="15"/>
      <c r="AD44" s="15"/>
      <c r="AE44" s="15"/>
      <c r="AF44" s="34">
        <f t="shared" si="1"/>
        <v>7</v>
      </c>
      <c r="AG44" s="14">
        <f t="shared" si="2"/>
        <v>19</v>
      </c>
    </row>
    <row r="45" spans="1:33">
      <c r="A45" s="7">
        <v>600</v>
      </c>
      <c r="B45" s="7">
        <v>34</v>
      </c>
      <c r="C45" s="8" t="s">
        <v>240</v>
      </c>
      <c r="D45" s="9" t="s">
        <v>241</v>
      </c>
      <c r="E45" s="1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33">
        <f t="shared" si="0"/>
        <v>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34">
        <f t="shared" si="1"/>
        <v>0</v>
      </c>
      <c r="AG45" s="14">
        <f t="shared" si="2"/>
        <v>0</v>
      </c>
    </row>
    <row r="46" spans="1:33">
      <c r="A46" s="7">
        <v>577</v>
      </c>
      <c r="B46" s="7">
        <v>35</v>
      </c>
      <c r="C46" s="8" t="s">
        <v>242</v>
      </c>
      <c r="D46" s="9" t="s">
        <v>243</v>
      </c>
      <c r="E46" s="1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33">
        <f t="shared" si="0"/>
        <v>0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34">
        <f t="shared" si="1"/>
        <v>0</v>
      </c>
      <c r="AG46" s="14">
        <f t="shared" si="2"/>
        <v>0</v>
      </c>
    </row>
    <row r="47" spans="1:33">
      <c r="A47" s="7">
        <v>666</v>
      </c>
      <c r="B47" s="7">
        <v>36</v>
      </c>
      <c r="C47" s="8" t="s">
        <v>244</v>
      </c>
      <c r="D47" s="9" t="s">
        <v>245</v>
      </c>
      <c r="E47" s="10"/>
      <c r="F47" s="15">
        <v>1</v>
      </c>
      <c r="G47" s="15">
        <v>3</v>
      </c>
      <c r="H47" s="15"/>
      <c r="I47" s="15"/>
      <c r="J47" s="15">
        <v>1</v>
      </c>
      <c r="K47" s="15"/>
      <c r="L47" s="15"/>
      <c r="M47" s="15">
        <v>1</v>
      </c>
      <c r="N47" s="15">
        <v>1</v>
      </c>
      <c r="O47" s="15">
        <v>3</v>
      </c>
      <c r="P47" s="15"/>
      <c r="Q47" s="15">
        <v>1</v>
      </c>
      <c r="R47" s="15">
        <v>1</v>
      </c>
      <c r="S47" s="15">
        <v>1</v>
      </c>
      <c r="T47" s="33">
        <f t="shared" ref="T47:T110" si="3">SUM(E47:S47)</f>
        <v>13</v>
      </c>
      <c r="U47" s="15">
        <v>2</v>
      </c>
      <c r="V47" s="15">
        <v>3</v>
      </c>
      <c r="W47" s="15"/>
      <c r="X47" s="15">
        <v>1</v>
      </c>
      <c r="Y47" s="15">
        <v>1</v>
      </c>
      <c r="Z47" s="15">
        <v>7</v>
      </c>
      <c r="AA47" s="15"/>
      <c r="AB47" s="15">
        <v>2</v>
      </c>
      <c r="AC47" s="15"/>
      <c r="AD47" s="15">
        <v>4</v>
      </c>
      <c r="AE47" s="15"/>
      <c r="AF47" s="34">
        <f t="shared" si="1"/>
        <v>20</v>
      </c>
      <c r="AG47" s="14">
        <f t="shared" si="2"/>
        <v>33</v>
      </c>
    </row>
    <row r="48" spans="1:33">
      <c r="A48" s="7">
        <v>668</v>
      </c>
      <c r="B48" s="7">
        <v>37</v>
      </c>
      <c r="C48" s="8" t="s">
        <v>246</v>
      </c>
      <c r="D48" s="9" t="s">
        <v>247</v>
      </c>
      <c r="E48" s="1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33">
        <f t="shared" si="3"/>
        <v>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34">
        <f t="shared" si="1"/>
        <v>0</v>
      </c>
      <c r="AG48" s="14">
        <f t="shared" si="2"/>
        <v>0</v>
      </c>
    </row>
    <row r="49" spans="1:33">
      <c r="A49" s="7">
        <v>679</v>
      </c>
      <c r="B49" s="7">
        <v>38</v>
      </c>
      <c r="C49" s="8" t="s">
        <v>248</v>
      </c>
      <c r="D49" s="9" t="s">
        <v>249</v>
      </c>
      <c r="E49" s="1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33">
        <f t="shared" si="3"/>
        <v>0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34">
        <f t="shared" si="1"/>
        <v>0</v>
      </c>
      <c r="AG49" s="14">
        <f t="shared" si="2"/>
        <v>0</v>
      </c>
    </row>
    <row r="50" spans="1:33">
      <c r="A50" s="7">
        <v>687</v>
      </c>
      <c r="B50" s="7">
        <v>39</v>
      </c>
      <c r="C50" s="8" t="s">
        <v>250</v>
      </c>
      <c r="D50" s="9" t="s">
        <v>251</v>
      </c>
      <c r="E50" s="10"/>
      <c r="F50" s="15"/>
      <c r="G50" s="15"/>
      <c r="H50" s="15"/>
      <c r="I50" s="15"/>
      <c r="J50" s="15"/>
      <c r="K50" s="15"/>
      <c r="L50" s="15"/>
      <c r="M50" s="15">
        <v>6</v>
      </c>
      <c r="N50" s="15"/>
      <c r="O50" s="15">
        <v>12</v>
      </c>
      <c r="P50" s="15"/>
      <c r="Q50" s="15"/>
      <c r="R50" s="15"/>
      <c r="S50" s="15"/>
      <c r="T50" s="33">
        <f t="shared" si="3"/>
        <v>18</v>
      </c>
      <c r="U50" s="15">
        <v>12</v>
      </c>
      <c r="V50" s="15">
        <v>21</v>
      </c>
      <c r="W50" s="15">
        <v>14</v>
      </c>
      <c r="X50" s="15">
        <v>4</v>
      </c>
      <c r="Y50" s="15">
        <v>6</v>
      </c>
      <c r="Z50" s="15">
        <v>7</v>
      </c>
      <c r="AA50" s="15"/>
      <c r="AB50" s="15"/>
      <c r="AC50" s="15"/>
      <c r="AD50" s="15">
        <v>2</v>
      </c>
      <c r="AE50" s="15"/>
      <c r="AF50" s="34">
        <f t="shared" si="1"/>
        <v>66</v>
      </c>
      <c r="AG50" s="14">
        <f t="shared" si="2"/>
        <v>84</v>
      </c>
    </row>
    <row r="51" spans="1:33">
      <c r="A51" s="7">
        <v>732</v>
      </c>
      <c r="B51" s="7">
        <v>40</v>
      </c>
      <c r="C51" s="8" t="s">
        <v>269</v>
      </c>
      <c r="D51" s="9" t="s">
        <v>270</v>
      </c>
      <c r="E51" s="10"/>
      <c r="F51" s="15">
        <v>3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2</v>
      </c>
      <c r="R51" s="15"/>
      <c r="S51" s="15"/>
      <c r="T51" s="33">
        <f t="shared" si="3"/>
        <v>5</v>
      </c>
      <c r="U51" s="15"/>
      <c r="V51" s="15"/>
      <c r="W51" s="15"/>
      <c r="X51" s="15"/>
      <c r="Y51" s="15"/>
      <c r="Z51" s="15"/>
      <c r="AA51" s="15"/>
      <c r="AB51" s="15"/>
      <c r="AC51" s="15">
        <v>1</v>
      </c>
      <c r="AD51" s="15">
        <v>1</v>
      </c>
      <c r="AE51" s="15"/>
      <c r="AF51" s="34">
        <f t="shared" si="1"/>
        <v>2</v>
      </c>
      <c r="AG51" s="14">
        <f t="shared" si="2"/>
        <v>7</v>
      </c>
    </row>
    <row r="52" spans="1:33">
      <c r="A52" s="7">
        <v>733</v>
      </c>
      <c r="B52" s="7">
        <v>41</v>
      </c>
      <c r="C52" s="8" t="s">
        <v>271</v>
      </c>
      <c r="D52" s="9" t="s">
        <v>272</v>
      </c>
      <c r="E52" s="1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33">
        <f t="shared" si="3"/>
        <v>0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34">
        <f t="shared" si="1"/>
        <v>0</v>
      </c>
      <c r="AG52" s="14">
        <f t="shared" si="2"/>
        <v>0</v>
      </c>
    </row>
    <row r="53" spans="1:33">
      <c r="A53" s="7">
        <v>736</v>
      </c>
      <c r="B53" s="7">
        <v>42</v>
      </c>
      <c r="C53" s="8" t="s">
        <v>273</v>
      </c>
      <c r="D53" s="9" t="s">
        <v>274</v>
      </c>
      <c r="E53" s="10"/>
      <c r="F53" s="15"/>
      <c r="G53" s="15">
        <v>1</v>
      </c>
      <c r="H53" s="15"/>
      <c r="I53" s="15"/>
      <c r="J53" s="15">
        <v>1</v>
      </c>
      <c r="K53" s="15"/>
      <c r="L53" s="15"/>
      <c r="M53" s="15"/>
      <c r="N53" s="15"/>
      <c r="O53" s="15"/>
      <c r="P53" s="15">
        <v>1</v>
      </c>
      <c r="Q53" s="15"/>
      <c r="R53" s="15">
        <v>1</v>
      </c>
      <c r="S53" s="15"/>
      <c r="T53" s="33">
        <f t="shared" si="3"/>
        <v>4</v>
      </c>
      <c r="U53" s="15"/>
      <c r="V53" s="15">
        <v>2</v>
      </c>
      <c r="W53" s="15">
        <v>1</v>
      </c>
      <c r="X53" s="15">
        <v>1</v>
      </c>
      <c r="Y53" s="15"/>
      <c r="Z53" s="15"/>
      <c r="AA53" s="15">
        <v>6</v>
      </c>
      <c r="AB53" s="15">
        <v>5</v>
      </c>
      <c r="AC53" s="15"/>
      <c r="AD53" s="15">
        <v>6</v>
      </c>
      <c r="AE53" s="15"/>
      <c r="AF53" s="34">
        <f t="shared" si="1"/>
        <v>21</v>
      </c>
      <c r="AG53" s="14">
        <f t="shared" si="2"/>
        <v>25</v>
      </c>
    </row>
    <row r="54" spans="1:33">
      <c r="A54" s="7">
        <v>743</v>
      </c>
      <c r="B54" s="7">
        <v>43</v>
      </c>
      <c r="C54" s="8" t="s">
        <v>275</v>
      </c>
      <c r="D54" s="9" t="s">
        <v>276</v>
      </c>
      <c r="E54" s="10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33">
        <f t="shared" si="3"/>
        <v>0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34">
        <f t="shared" si="1"/>
        <v>0</v>
      </c>
      <c r="AG54" s="14">
        <f t="shared" si="2"/>
        <v>0</v>
      </c>
    </row>
    <row r="55" spans="1:33">
      <c r="A55" s="7">
        <v>755</v>
      </c>
      <c r="B55" s="7">
        <v>44</v>
      </c>
      <c r="C55" s="8" t="s">
        <v>277</v>
      </c>
      <c r="D55" s="9" t="s">
        <v>278</v>
      </c>
      <c r="E55" s="1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33">
        <f t="shared" si="3"/>
        <v>0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34">
        <f t="shared" si="1"/>
        <v>0</v>
      </c>
      <c r="AG55" s="14">
        <f t="shared" si="2"/>
        <v>0</v>
      </c>
    </row>
    <row r="56" spans="1:33">
      <c r="A56" s="7">
        <v>756</v>
      </c>
      <c r="B56" s="7">
        <v>45</v>
      </c>
      <c r="C56" s="8" t="s">
        <v>279</v>
      </c>
      <c r="D56" s="9" t="s">
        <v>280</v>
      </c>
      <c r="E56" s="1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33">
        <f t="shared" si="3"/>
        <v>0</v>
      </c>
      <c r="U56" s="15"/>
      <c r="V56" s="15"/>
      <c r="W56" s="15"/>
      <c r="X56" s="15">
        <v>1</v>
      </c>
      <c r="Y56" s="15"/>
      <c r="Z56" s="15"/>
      <c r="AA56" s="15"/>
      <c r="AB56" s="15"/>
      <c r="AC56" s="15"/>
      <c r="AD56" s="15"/>
      <c r="AE56" s="15"/>
      <c r="AF56" s="34">
        <f t="shared" si="1"/>
        <v>1</v>
      </c>
      <c r="AG56" s="14">
        <f t="shared" si="2"/>
        <v>1</v>
      </c>
    </row>
    <row r="57" spans="1:33">
      <c r="A57" s="7">
        <v>759</v>
      </c>
      <c r="B57" s="7">
        <v>46</v>
      </c>
      <c r="C57" s="8" t="s">
        <v>281</v>
      </c>
      <c r="D57" s="9" t="s">
        <v>282</v>
      </c>
      <c r="E57" s="1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33">
        <f t="shared" si="3"/>
        <v>0</v>
      </c>
      <c r="U57" s="15"/>
      <c r="V57" s="15"/>
      <c r="W57" s="15"/>
      <c r="X57" s="15"/>
      <c r="Y57" s="15"/>
      <c r="Z57" s="15"/>
      <c r="AA57" s="15"/>
      <c r="AB57" s="15"/>
      <c r="AC57" s="15"/>
      <c r="AD57" s="15">
        <v>60</v>
      </c>
      <c r="AE57" s="15"/>
      <c r="AF57" s="34">
        <f t="shared" si="1"/>
        <v>60</v>
      </c>
      <c r="AG57" s="14">
        <f t="shared" si="2"/>
        <v>60</v>
      </c>
    </row>
    <row r="58" spans="1:33">
      <c r="A58" s="7">
        <v>762</v>
      </c>
      <c r="B58" s="7">
        <v>47</v>
      </c>
      <c r="C58" s="8" t="s">
        <v>283</v>
      </c>
      <c r="D58" s="9" t="s">
        <v>284</v>
      </c>
      <c r="E58" s="1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33">
        <f t="shared" si="3"/>
        <v>0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34">
        <f t="shared" si="1"/>
        <v>0</v>
      </c>
      <c r="AG58" s="14">
        <f t="shared" si="2"/>
        <v>0</v>
      </c>
    </row>
    <row r="59" spans="1:33">
      <c r="A59" s="7">
        <v>763</v>
      </c>
      <c r="B59" s="7">
        <v>48</v>
      </c>
      <c r="C59" s="8" t="s">
        <v>285</v>
      </c>
      <c r="D59" s="9" t="s">
        <v>286</v>
      </c>
      <c r="E59" s="10"/>
      <c r="F59" s="15"/>
      <c r="G59" s="15"/>
      <c r="H59" s="15"/>
      <c r="I59" s="15"/>
      <c r="J59" s="15"/>
      <c r="K59" s="15"/>
      <c r="L59" s="15"/>
      <c r="M59" s="15"/>
      <c r="N59" s="15">
        <v>3</v>
      </c>
      <c r="O59" s="15"/>
      <c r="P59" s="15">
        <v>4</v>
      </c>
      <c r="Q59" s="15"/>
      <c r="R59" s="15"/>
      <c r="S59" s="15"/>
      <c r="T59" s="33">
        <f t="shared" si="3"/>
        <v>7</v>
      </c>
      <c r="U59" s="15"/>
      <c r="V59" s="15"/>
      <c r="W59" s="15"/>
      <c r="X59" s="15"/>
      <c r="Y59" s="15"/>
      <c r="Z59" s="15">
        <v>1</v>
      </c>
      <c r="AA59" s="15"/>
      <c r="AB59" s="15"/>
      <c r="AC59" s="15"/>
      <c r="AD59" s="15"/>
      <c r="AE59" s="15">
        <v>6</v>
      </c>
      <c r="AF59" s="34">
        <f t="shared" si="1"/>
        <v>7</v>
      </c>
      <c r="AG59" s="14">
        <f t="shared" si="2"/>
        <v>14</v>
      </c>
    </row>
    <row r="60" spans="1:33">
      <c r="A60" s="7">
        <v>764</v>
      </c>
      <c r="B60" s="7">
        <v>49</v>
      </c>
      <c r="C60" s="8" t="s">
        <v>287</v>
      </c>
      <c r="D60" s="9" t="s">
        <v>288</v>
      </c>
      <c r="E60" s="10"/>
      <c r="F60" s="15"/>
      <c r="G60" s="15">
        <v>180</v>
      </c>
      <c r="H60" s="15"/>
      <c r="I60" s="15"/>
      <c r="J60" s="15"/>
      <c r="K60" s="15">
        <v>7</v>
      </c>
      <c r="L60" s="15">
        <v>8</v>
      </c>
      <c r="M60" s="15">
        <v>10</v>
      </c>
      <c r="N60" s="15"/>
      <c r="O60" s="15">
        <v>60</v>
      </c>
      <c r="P60" s="15">
        <v>12</v>
      </c>
      <c r="Q60" s="15">
        <v>45</v>
      </c>
      <c r="R60" s="15">
        <v>3</v>
      </c>
      <c r="S60" s="15"/>
      <c r="T60" s="33">
        <f t="shared" si="3"/>
        <v>325</v>
      </c>
      <c r="U60" s="15">
        <v>30</v>
      </c>
      <c r="V60" s="15">
        <v>1</v>
      </c>
      <c r="W60" s="15"/>
      <c r="X60" s="15">
        <v>15</v>
      </c>
      <c r="Y60" s="15">
        <v>200</v>
      </c>
      <c r="Z60" s="15">
        <v>21</v>
      </c>
      <c r="AA60" s="15">
        <v>25</v>
      </c>
      <c r="AB60" s="15">
        <v>10</v>
      </c>
      <c r="AC60" s="15">
        <v>6</v>
      </c>
      <c r="AD60" s="15">
        <v>400</v>
      </c>
      <c r="AE60" s="15"/>
      <c r="AF60" s="34">
        <f t="shared" si="1"/>
        <v>708</v>
      </c>
      <c r="AG60" s="14">
        <f t="shared" si="2"/>
        <v>1033</v>
      </c>
    </row>
    <row r="61" spans="1:33">
      <c r="A61" s="7">
        <v>766</v>
      </c>
      <c r="B61" s="7">
        <v>50</v>
      </c>
      <c r="C61" s="8" t="s">
        <v>289</v>
      </c>
      <c r="D61" s="9" t="s">
        <v>290</v>
      </c>
      <c r="E61" s="10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33">
        <f t="shared" si="3"/>
        <v>0</v>
      </c>
      <c r="U61" s="15"/>
      <c r="V61" s="15"/>
      <c r="W61" s="15"/>
      <c r="X61" s="15"/>
      <c r="Y61" s="15">
        <v>6</v>
      </c>
      <c r="Z61" s="15"/>
      <c r="AA61" s="15"/>
      <c r="AB61" s="15"/>
      <c r="AC61" s="15"/>
      <c r="AD61" s="15"/>
      <c r="AE61" s="15"/>
      <c r="AF61" s="34">
        <f t="shared" si="1"/>
        <v>6</v>
      </c>
      <c r="AG61" s="14">
        <f t="shared" si="2"/>
        <v>6</v>
      </c>
    </row>
    <row r="62" spans="1:33">
      <c r="A62" s="7">
        <v>767</v>
      </c>
      <c r="B62" s="7">
        <v>51</v>
      </c>
      <c r="C62" s="8" t="s">
        <v>291</v>
      </c>
      <c r="D62" s="9" t="s">
        <v>292</v>
      </c>
      <c r="E62" s="10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11</v>
      </c>
      <c r="R62" s="15">
        <v>5</v>
      </c>
      <c r="S62" s="15"/>
      <c r="T62" s="33">
        <f t="shared" si="3"/>
        <v>16</v>
      </c>
      <c r="U62" s="15"/>
      <c r="V62" s="15"/>
      <c r="W62" s="15"/>
      <c r="X62" s="15"/>
      <c r="Y62" s="15"/>
      <c r="Z62" s="15">
        <v>10</v>
      </c>
      <c r="AA62" s="15"/>
      <c r="AB62" s="15"/>
      <c r="AC62" s="15"/>
      <c r="AD62" s="15"/>
      <c r="AE62" s="15"/>
      <c r="AF62" s="34">
        <f t="shared" si="1"/>
        <v>10</v>
      </c>
      <c r="AG62" s="14">
        <f t="shared" si="2"/>
        <v>26</v>
      </c>
    </row>
    <row r="63" spans="1:33">
      <c r="A63" s="7">
        <v>773</v>
      </c>
      <c r="B63" s="7">
        <v>52</v>
      </c>
      <c r="C63" s="8" t="s">
        <v>293</v>
      </c>
      <c r="D63" s="9" t="s">
        <v>294</v>
      </c>
      <c r="E63" s="10"/>
      <c r="F63" s="15"/>
      <c r="G63" s="15">
        <v>21</v>
      </c>
      <c r="H63" s="15">
        <v>4</v>
      </c>
      <c r="I63" s="15"/>
      <c r="J63" s="15">
        <v>6</v>
      </c>
      <c r="K63" s="15"/>
      <c r="L63" s="15">
        <v>6</v>
      </c>
      <c r="M63" s="15">
        <v>20</v>
      </c>
      <c r="N63" s="15"/>
      <c r="O63" s="15"/>
      <c r="P63" s="15">
        <v>10</v>
      </c>
      <c r="Q63" s="15">
        <v>7</v>
      </c>
      <c r="R63" s="15">
        <v>15</v>
      </c>
      <c r="S63" s="15"/>
      <c r="T63" s="33">
        <f t="shared" si="3"/>
        <v>89</v>
      </c>
      <c r="U63" s="15">
        <v>10</v>
      </c>
      <c r="V63" s="15">
        <v>18</v>
      </c>
      <c r="W63" s="15"/>
      <c r="X63" s="15">
        <v>6</v>
      </c>
      <c r="Y63" s="15"/>
      <c r="Z63" s="15">
        <v>77</v>
      </c>
      <c r="AA63" s="15"/>
      <c r="AB63" s="15"/>
      <c r="AC63" s="15"/>
      <c r="AD63" s="15">
        <v>5</v>
      </c>
      <c r="AE63" s="15"/>
      <c r="AF63" s="34">
        <f t="shared" si="1"/>
        <v>116</v>
      </c>
      <c r="AG63" s="14">
        <f t="shared" si="2"/>
        <v>205</v>
      </c>
    </row>
    <row r="64" spans="1:33">
      <c r="A64" s="7">
        <v>781</v>
      </c>
      <c r="B64" s="7">
        <v>53</v>
      </c>
      <c r="C64" s="8" t="s">
        <v>295</v>
      </c>
      <c r="D64" s="9" t="s">
        <v>296</v>
      </c>
      <c r="E64" s="10"/>
      <c r="F64" s="15"/>
      <c r="G64" s="15">
        <v>1</v>
      </c>
      <c r="H64" s="15"/>
      <c r="I64" s="15"/>
      <c r="J64" s="15"/>
      <c r="K64" s="15"/>
      <c r="L64" s="15"/>
      <c r="M64" s="15"/>
      <c r="N64" s="15"/>
      <c r="O64" s="15"/>
      <c r="P64" s="15">
        <v>2</v>
      </c>
      <c r="Q64" s="15"/>
      <c r="R64" s="15"/>
      <c r="S64" s="15"/>
      <c r="T64" s="33">
        <f t="shared" si="3"/>
        <v>3</v>
      </c>
      <c r="U64" s="15"/>
      <c r="V64" s="15"/>
      <c r="W64" s="15"/>
      <c r="X64" s="15"/>
      <c r="Y64" s="15">
        <v>12</v>
      </c>
      <c r="Z64" s="15"/>
      <c r="AA64" s="15"/>
      <c r="AB64" s="15"/>
      <c r="AC64" s="15"/>
      <c r="AD64" s="15">
        <v>1</v>
      </c>
      <c r="AE64" s="15"/>
      <c r="AF64" s="34">
        <f t="shared" si="1"/>
        <v>13</v>
      </c>
      <c r="AG64" s="14">
        <f t="shared" si="2"/>
        <v>16</v>
      </c>
    </row>
    <row r="65" spans="1:33">
      <c r="A65" s="7">
        <v>782</v>
      </c>
      <c r="B65" s="7">
        <v>54</v>
      </c>
      <c r="C65" s="8" t="s">
        <v>297</v>
      </c>
      <c r="D65" s="9" t="s">
        <v>298</v>
      </c>
      <c r="E65" s="10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33">
        <f t="shared" si="3"/>
        <v>0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34">
        <f t="shared" si="1"/>
        <v>0</v>
      </c>
      <c r="AG65" s="14">
        <f t="shared" si="2"/>
        <v>0</v>
      </c>
    </row>
    <row r="66" spans="1:33">
      <c r="A66" s="7">
        <v>799</v>
      </c>
      <c r="B66" s="7">
        <v>55</v>
      </c>
      <c r="C66" s="8" t="s">
        <v>299</v>
      </c>
      <c r="D66" s="9" t="s">
        <v>300</v>
      </c>
      <c r="E66" s="10"/>
      <c r="F66" s="15"/>
      <c r="G66" s="15"/>
      <c r="H66" s="15"/>
      <c r="I66" s="15"/>
      <c r="J66" s="15"/>
      <c r="K66" s="15"/>
      <c r="L66" s="15"/>
      <c r="M66" s="15">
        <v>2</v>
      </c>
      <c r="N66" s="15"/>
      <c r="O66" s="15"/>
      <c r="P66" s="15"/>
      <c r="Q66" s="15"/>
      <c r="R66" s="15"/>
      <c r="S66" s="15">
        <v>1</v>
      </c>
      <c r="T66" s="33">
        <f t="shared" si="3"/>
        <v>3</v>
      </c>
      <c r="U66" s="15">
        <v>2</v>
      </c>
      <c r="V66" s="15"/>
      <c r="W66" s="15"/>
      <c r="X66" s="15"/>
      <c r="Y66" s="15">
        <v>1</v>
      </c>
      <c r="Z66" s="15">
        <v>2</v>
      </c>
      <c r="AA66" s="15"/>
      <c r="AB66" s="15">
        <v>1</v>
      </c>
      <c r="AC66" s="15">
        <v>3</v>
      </c>
      <c r="AD66" s="15"/>
      <c r="AE66" s="15"/>
      <c r="AF66" s="34">
        <f t="shared" si="1"/>
        <v>9</v>
      </c>
      <c r="AG66" s="14">
        <f t="shared" si="2"/>
        <v>12</v>
      </c>
    </row>
    <row r="67" spans="1:33">
      <c r="A67" s="7">
        <v>791</v>
      </c>
      <c r="B67" s="7">
        <v>56</v>
      </c>
      <c r="C67" s="8" t="s">
        <v>301</v>
      </c>
      <c r="D67" s="9" t="s">
        <v>302</v>
      </c>
      <c r="E67" s="10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33">
        <f t="shared" si="3"/>
        <v>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34">
        <f t="shared" si="1"/>
        <v>0</v>
      </c>
      <c r="AG67" s="14">
        <f t="shared" si="2"/>
        <v>0</v>
      </c>
    </row>
    <row r="68" spans="1:33">
      <c r="A68" s="7">
        <v>784</v>
      </c>
      <c r="B68" s="7">
        <v>57</v>
      </c>
      <c r="C68" s="8" t="s">
        <v>303</v>
      </c>
      <c r="D68" s="9" t="s">
        <v>304</v>
      </c>
      <c r="E68" s="10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33">
        <f t="shared" si="3"/>
        <v>0</v>
      </c>
      <c r="U68" s="15"/>
      <c r="V68" s="15"/>
      <c r="W68" s="15"/>
      <c r="X68" s="15"/>
      <c r="Y68" s="15"/>
      <c r="Z68" s="15"/>
      <c r="AA68" s="15">
        <v>1</v>
      </c>
      <c r="AB68" s="15"/>
      <c r="AC68" s="15"/>
      <c r="AD68" s="15"/>
      <c r="AE68" s="15"/>
      <c r="AF68" s="34">
        <f t="shared" si="1"/>
        <v>1</v>
      </c>
      <c r="AG68" s="14">
        <f t="shared" si="2"/>
        <v>1</v>
      </c>
    </row>
    <row r="69" spans="1:33">
      <c r="A69" s="7">
        <v>786</v>
      </c>
      <c r="B69" s="7">
        <v>58</v>
      </c>
      <c r="C69" s="8" t="s">
        <v>305</v>
      </c>
      <c r="D69" s="9" t="s">
        <v>306</v>
      </c>
      <c r="E69" s="10"/>
      <c r="F69" s="15">
        <v>1</v>
      </c>
      <c r="G69" s="15"/>
      <c r="H69" s="15"/>
      <c r="I69" s="15"/>
      <c r="J69" s="15">
        <v>1</v>
      </c>
      <c r="K69" s="15"/>
      <c r="L69" s="15"/>
      <c r="M69" s="15">
        <v>1</v>
      </c>
      <c r="N69" s="15"/>
      <c r="O69" s="15"/>
      <c r="P69" s="15">
        <v>1</v>
      </c>
      <c r="Q69" s="15">
        <v>1</v>
      </c>
      <c r="R69" s="15"/>
      <c r="S69" s="15"/>
      <c r="T69" s="33">
        <f t="shared" si="3"/>
        <v>5</v>
      </c>
      <c r="U69" s="15"/>
      <c r="V69" s="15">
        <v>1</v>
      </c>
      <c r="W69" s="15"/>
      <c r="X69" s="15"/>
      <c r="Y69" s="15">
        <v>1</v>
      </c>
      <c r="Z69" s="15"/>
      <c r="AA69" s="15"/>
      <c r="AB69" s="15"/>
      <c r="AC69" s="15"/>
      <c r="AD69" s="15"/>
      <c r="AE69" s="15"/>
      <c r="AF69" s="34">
        <f t="shared" si="1"/>
        <v>2</v>
      </c>
      <c r="AG69" s="14">
        <f t="shared" si="2"/>
        <v>7</v>
      </c>
    </row>
    <row r="70" spans="1:33">
      <c r="A70" s="7">
        <v>787</v>
      </c>
      <c r="B70" s="7">
        <v>59</v>
      </c>
      <c r="C70" s="8" t="s">
        <v>307</v>
      </c>
      <c r="D70" s="9" t="s">
        <v>308</v>
      </c>
      <c r="E70" s="10"/>
      <c r="F70" s="15"/>
      <c r="G70" s="15"/>
      <c r="H70" s="15"/>
      <c r="I70" s="15">
        <v>1</v>
      </c>
      <c r="J70" s="15"/>
      <c r="K70" s="15"/>
      <c r="L70" s="15"/>
      <c r="M70" s="15"/>
      <c r="N70" s="15"/>
      <c r="O70" s="15"/>
      <c r="P70" s="15"/>
      <c r="Q70" s="15"/>
      <c r="R70" s="15"/>
      <c r="S70" s="15">
        <v>3</v>
      </c>
      <c r="T70" s="33">
        <f t="shared" si="3"/>
        <v>4</v>
      </c>
      <c r="U70" s="15"/>
      <c r="V70" s="15"/>
      <c r="W70" s="15"/>
      <c r="X70" s="15"/>
      <c r="Y70" s="15"/>
      <c r="Z70" s="15"/>
      <c r="AA70" s="15"/>
      <c r="AB70" s="15">
        <v>4</v>
      </c>
      <c r="AC70" s="15">
        <v>6</v>
      </c>
      <c r="AD70" s="15">
        <v>1</v>
      </c>
      <c r="AE70" s="15">
        <v>8</v>
      </c>
      <c r="AF70" s="34">
        <f t="shared" si="1"/>
        <v>19</v>
      </c>
      <c r="AG70" s="14">
        <f t="shared" si="2"/>
        <v>23</v>
      </c>
    </row>
    <row r="71" spans="1:33">
      <c r="A71" s="7">
        <v>788</v>
      </c>
      <c r="B71" s="7">
        <v>60</v>
      </c>
      <c r="C71" s="8" t="s">
        <v>309</v>
      </c>
      <c r="D71" s="9" t="s">
        <v>1095</v>
      </c>
      <c r="E71" s="10"/>
      <c r="F71" s="15">
        <v>1</v>
      </c>
      <c r="G71" s="15">
        <v>3</v>
      </c>
      <c r="H71" s="15">
        <v>2</v>
      </c>
      <c r="I71" s="15">
        <v>2</v>
      </c>
      <c r="J71" s="15">
        <v>4</v>
      </c>
      <c r="K71" s="15">
        <v>2</v>
      </c>
      <c r="L71" s="15">
        <v>6</v>
      </c>
      <c r="M71" s="15">
        <v>1</v>
      </c>
      <c r="N71" s="15">
        <v>2</v>
      </c>
      <c r="O71" s="15"/>
      <c r="P71" s="15">
        <v>6</v>
      </c>
      <c r="Q71" s="15">
        <v>3</v>
      </c>
      <c r="R71" s="15">
        <v>7</v>
      </c>
      <c r="S71" s="15"/>
      <c r="T71" s="33">
        <f t="shared" si="3"/>
        <v>39</v>
      </c>
      <c r="U71" s="15">
        <v>1</v>
      </c>
      <c r="V71" s="15"/>
      <c r="W71" s="15">
        <v>1</v>
      </c>
      <c r="X71" s="15">
        <v>2</v>
      </c>
      <c r="Y71" s="15">
        <v>3</v>
      </c>
      <c r="Z71" s="15">
        <v>6</v>
      </c>
      <c r="AA71" s="15">
        <v>3</v>
      </c>
      <c r="AB71" s="15">
        <v>6</v>
      </c>
      <c r="AC71" s="15"/>
      <c r="AD71" s="15">
        <v>2</v>
      </c>
      <c r="AE71" s="15"/>
      <c r="AF71" s="34">
        <f t="shared" si="1"/>
        <v>24</v>
      </c>
      <c r="AG71" s="14">
        <f t="shared" si="2"/>
        <v>63</v>
      </c>
    </row>
    <row r="72" spans="1:33">
      <c r="A72" s="7">
        <v>790</v>
      </c>
      <c r="B72" s="7">
        <v>61</v>
      </c>
      <c r="C72" s="8" t="s">
        <v>310</v>
      </c>
      <c r="D72" s="9" t="s">
        <v>311</v>
      </c>
      <c r="E72" s="10"/>
      <c r="F72" s="15">
        <v>3</v>
      </c>
      <c r="G72" s="15">
        <v>2</v>
      </c>
      <c r="H72" s="15">
        <v>2</v>
      </c>
      <c r="I72" s="15">
        <v>1</v>
      </c>
      <c r="J72" s="15">
        <v>5</v>
      </c>
      <c r="K72" s="15">
        <v>1</v>
      </c>
      <c r="L72" s="15">
        <v>1</v>
      </c>
      <c r="M72" s="15">
        <v>1</v>
      </c>
      <c r="N72" s="15">
        <v>1</v>
      </c>
      <c r="O72" s="15">
        <v>2</v>
      </c>
      <c r="P72" s="15">
        <v>5</v>
      </c>
      <c r="Q72" s="15">
        <v>1</v>
      </c>
      <c r="R72" s="15">
        <v>3</v>
      </c>
      <c r="S72" s="15">
        <v>4</v>
      </c>
      <c r="T72" s="33">
        <f t="shared" si="3"/>
        <v>32</v>
      </c>
      <c r="U72" s="15"/>
      <c r="V72" s="15"/>
      <c r="W72" s="15"/>
      <c r="X72" s="15">
        <v>2</v>
      </c>
      <c r="Y72" s="15">
        <v>4</v>
      </c>
      <c r="Z72" s="15">
        <v>9</v>
      </c>
      <c r="AA72" s="15">
        <v>2</v>
      </c>
      <c r="AB72" s="15">
        <v>8</v>
      </c>
      <c r="AC72" s="15">
        <v>1</v>
      </c>
      <c r="AD72" s="15">
        <v>4</v>
      </c>
      <c r="AE72" s="15">
        <v>2</v>
      </c>
      <c r="AF72" s="34">
        <f t="shared" si="1"/>
        <v>32</v>
      </c>
      <c r="AG72" s="14">
        <f t="shared" si="2"/>
        <v>64</v>
      </c>
    </row>
    <row r="73" spans="1:33">
      <c r="A73" s="7">
        <v>793</v>
      </c>
      <c r="B73" s="7">
        <v>62</v>
      </c>
      <c r="C73" s="8" t="s">
        <v>312</v>
      </c>
      <c r="D73" s="9" t="s">
        <v>313</v>
      </c>
      <c r="E73" s="10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33">
        <f t="shared" si="3"/>
        <v>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34">
        <f t="shared" si="1"/>
        <v>0</v>
      </c>
      <c r="AG73" s="14">
        <f t="shared" si="2"/>
        <v>0</v>
      </c>
    </row>
    <row r="74" spans="1:33">
      <c r="A74" s="7">
        <v>800</v>
      </c>
      <c r="B74" s="7">
        <v>63</v>
      </c>
      <c r="C74" s="8" t="s">
        <v>314</v>
      </c>
      <c r="D74" s="9" t="s">
        <v>315</v>
      </c>
      <c r="E74" s="10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33">
        <f t="shared" si="3"/>
        <v>0</v>
      </c>
      <c r="U74" s="15"/>
      <c r="V74" s="15"/>
      <c r="W74" s="15"/>
      <c r="X74" s="15"/>
      <c r="Y74" s="15"/>
      <c r="Z74" s="15"/>
      <c r="AA74" s="15"/>
      <c r="AB74" s="15"/>
      <c r="AC74" s="15">
        <v>2</v>
      </c>
      <c r="AD74" s="15"/>
      <c r="AE74" s="15"/>
      <c r="AF74" s="34">
        <f t="shared" si="1"/>
        <v>2</v>
      </c>
      <c r="AG74" s="14">
        <f t="shared" si="2"/>
        <v>2</v>
      </c>
    </row>
    <row r="75" spans="1:33">
      <c r="A75" s="7">
        <v>801</v>
      </c>
      <c r="B75" s="7">
        <v>64</v>
      </c>
      <c r="C75" s="19" t="s">
        <v>1072</v>
      </c>
      <c r="D75" s="10" t="s">
        <v>1073</v>
      </c>
      <c r="E75" s="10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33">
        <f t="shared" si="3"/>
        <v>0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1</v>
      </c>
      <c r="AF75" s="34">
        <f t="shared" si="1"/>
        <v>1</v>
      </c>
      <c r="AG75" s="14">
        <f t="shared" si="2"/>
        <v>1</v>
      </c>
    </row>
    <row r="76" spans="1:33">
      <c r="A76" s="7">
        <v>878</v>
      </c>
      <c r="B76" s="7">
        <v>65</v>
      </c>
      <c r="C76" s="8" t="s">
        <v>316</v>
      </c>
      <c r="D76" s="9" t="s">
        <v>317</v>
      </c>
      <c r="E76" s="10"/>
      <c r="F76" s="15">
        <v>1</v>
      </c>
      <c r="G76" s="15">
        <v>1</v>
      </c>
      <c r="H76" s="15"/>
      <c r="I76" s="15"/>
      <c r="J76" s="15">
        <v>2</v>
      </c>
      <c r="K76" s="15">
        <v>2</v>
      </c>
      <c r="L76" s="15">
        <v>1</v>
      </c>
      <c r="M76" s="15">
        <v>1</v>
      </c>
      <c r="N76" s="15">
        <v>2</v>
      </c>
      <c r="O76" s="15">
        <v>1</v>
      </c>
      <c r="P76" s="15">
        <v>1</v>
      </c>
      <c r="Q76" s="15"/>
      <c r="R76" s="15"/>
      <c r="S76" s="15">
        <v>2</v>
      </c>
      <c r="T76" s="33">
        <f t="shared" si="3"/>
        <v>14</v>
      </c>
      <c r="U76" s="15"/>
      <c r="V76" s="15"/>
      <c r="W76" s="15"/>
      <c r="X76" s="15">
        <v>2</v>
      </c>
      <c r="Y76" s="15">
        <v>1</v>
      </c>
      <c r="Z76" s="15">
        <v>1</v>
      </c>
      <c r="AA76" s="15">
        <v>2</v>
      </c>
      <c r="AB76" s="15"/>
      <c r="AC76" s="15"/>
      <c r="AD76" s="15">
        <v>1</v>
      </c>
      <c r="AE76" s="15"/>
      <c r="AF76" s="34">
        <f t="shared" si="1"/>
        <v>7</v>
      </c>
      <c r="AG76" s="14">
        <f t="shared" si="2"/>
        <v>21</v>
      </c>
    </row>
    <row r="77" spans="1:33">
      <c r="A77" s="7">
        <v>802</v>
      </c>
      <c r="B77" s="7">
        <v>66</v>
      </c>
      <c r="C77" s="8" t="s">
        <v>1096</v>
      </c>
      <c r="D77" s="9" t="s">
        <v>318</v>
      </c>
      <c r="E77" s="10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33">
        <f t="shared" si="3"/>
        <v>0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34">
        <f t="shared" si="1"/>
        <v>0</v>
      </c>
      <c r="AG77" s="14">
        <f t="shared" si="2"/>
        <v>0</v>
      </c>
    </row>
    <row r="78" spans="1:33">
      <c r="A78" s="7">
        <v>818</v>
      </c>
      <c r="B78" s="7">
        <v>67</v>
      </c>
      <c r="C78" s="8" t="s">
        <v>319</v>
      </c>
      <c r="D78" s="9" t="s">
        <v>320</v>
      </c>
      <c r="E78" s="10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33">
        <f t="shared" si="3"/>
        <v>0</v>
      </c>
      <c r="U78" s="15"/>
      <c r="V78" s="15"/>
      <c r="W78" s="15"/>
      <c r="X78" s="15"/>
      <c r="Y78" s="15"/>
      <c r="Z78" s="15">
        <v>1</v>
      </c>
      <c r="AA78" s="15"/>
      <c r="AB78" s="15"/>
      <c r="AC78" s="15">
        <v>1</v>
      </c>
      <c r="AD78" s="15"/>
      <c r="AE78" s="15"/>
      <c r="AF78" s="34">
        <f t="shared" si="1"/>
        <v>2</v>
      </c>
      <c r="AG78" s="14">
        <f t="shared" si="2"/>
        <v>2</v>
      </c>
    </row>
    <row r="79" spans="1:33">
      <c r="A79" s="7">
        <v>816</v>
      </c>
      <c r="B79" s="7">
        <v>68</v>
      </c>
      <c r="C79" s="8" t="s">
        <v>321</v>
      </c>
      <c r="D79" s="9" t="s">
        <v>322</v>
      </c>
      <c r="E79" s="10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33">
        <f t="shared" si="3"/>
        <v>0</v>
      </c>
      <c r="U79" s="15"/>
      <c r="V79" s="15"/>
      <c r="W79" s="15"/>
      <c r="X79" s="15"/>
      <c r="Y79" s="15"/>
      <c r="Z79" s="15">
        <v>5</v>
      </c>
      <c r="AA79" s="15"/>
      <c r="AB79" s="15"/>
      <c r="AC79" s="15"/>
      <c r="AD79" s="15"/>
      <c r="AE79" s="15"/>
      <c r="AF79" s="34">
        <f t="shared" ref="AF79:AF111" si="4">SUM(U79:AE79)</f>
        <v>5</v>
      </c>
      <c r="AG79" s="14">
        <f t="shared" si="2"/>
        <v>5</v>
      </c>
    </row>
    <row r="80" spans="1:33">
      <c r="A80" s="7">
        <v>875</v>
      </c>
      <c r="B80" s="7">
        <v>69</v>
      </c>
      <c r="C80" s="8" t="s">
        <v>323</v>
      </c>
      <c r="D80" s="9" t="s">
        <v>324</v>
      </c>
      <c r="E80" s="1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33">
        <f t="shared" si="3"/>
        <v>0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34">
        <f t="shared" si="4"/>
        <v>0</v>
      </c>
      <c r="AG80" s="14">
        <f t="shared" si="2"/>
        <v>0</v>
      </c>
    </row>
    <row r="81" spans="1:33">
      <c r="A81" s="7">
        <v>833</v>
      </c>
      <c r="B81" s="7">
        <v>70</v>
      </c>
      <c r="C81" s="8" t="s">
        <v>325</v>
      </c>
      <c r="D81" s="9" t="s">
        <v>326</v>
      </c>
      <c r="E81" s="10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33">
        <f t="shared" si="3"/>
        <v>0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34">
        <f t="shared" si="4"/>
        <v>0</v>
      </c>
      <c r="AG81" s="14">
        <f t="shared" si="2"/>
        <v>0</v>
      </c>
    </row>
    <row r="82" spans="1:33">
      <c r="A82" s="7">
        <v>879</v>
      </c>
      <c r="B82" s="7">
        <v>71</v>
      </c>
      <c r="C82" s="8" t="s">
        <v>327</v>
      </c>
      <c r="D82" s="9" t="s">
        <v>328</v>
      </c>
      <c r="E82" s="10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33">
        <f t="shared" si="3"/>
        <v>0</v>
      </c>
      <c r="U82" s="15">
        <v>1</v>
      </c>
      <c r="V82" s="15"/>
      <c r="W82" s="15"/>
      <c r="X82" s="15"/>
      <c r="Y82" s="15"/>
      <c r="Z82" s="15">
        <v>3</v>
      </c>
      <c r="AA82" s="15"/>
      <c r="AB82" s="15"/>
      <c r="AC82" s="15"/>
      <c r="AD82" s="15">
        <v>1</v>
      </c>
      <c r="AE82" s="15"/>
      <c r="AF82" s="34">
        <f t="shared" si="4"/>
        <v>5</v>
      </c>
      <c r="AG82" s="14">
        <f t="shared" si="2"/>
        <v>5</v>
      </c>
    </row>
    <row r="83" spans="1:33">
      <c r="A83" s="7">
        <v>889</v>
      </c>
      <c r="B83" s="7">
        <v>72</v>
      </c>
      <c r="C83" s="8" t="s">
        <v>1097</v>
      </c>
      <c r="D83" s="9" t="s">
        <v>1098</v>
      </c>
      <c r="E83" s="10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33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4"/>
      <c r="AG83" s="14"/>
    </row>
    <row r="84" spans="1:33">
      <c r="A84" s="7">
        <v>871</v>
      </c>
      <c r="B84" s="7">
        <v>73</v>
      </c>
      <c r="C84" s="8" t="s">
        <v>329</v>
      </c>
      <c r="D84" s="9" t="s">
        <v>330</v>
      </c>
      <c r="E84" s="10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33">
        <f t="shared" si="3"/>
        <v>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>
        <v>6</v>
      </c>
      <c r="AF84" s="34">
        <f t="shared" si="4"/>
        <v>6</v>
      </c>
      <c r="AG84" s="14">
        <f t="shared" si="2"/>
        <v>6</v>
      </c>
    </row>
    <row r="85" spans="1:33">
      <c r="A85" s="7">
        <v>872</v>
      </c>
      <c r="B85" s="7">
        <v>74</v>
      </c>
      <c r="C85" s="8" t="s">
        <v>331</v>
      </c>
      <c r="D85" s="9" t="s">
        <v>332</v>
      </c>
      <c r="E85" s="10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33">
        <f t="shared" si="3"/>
        <v>0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34">
        <f t="shared" si="4"/>
        <v>0</v>
      </c>
      <c r="AG85" s="14">
        <f t="shared" si="2"/>
        <v>0</v>
      </c>
    </row>
    <row r="86" spans="1:33">
      <c r="A86" s="7">
        <v>903</v>
      </c>
      <c r="B86" s="7">
        <v>75</v>
      </c>
      <c r="C86" s="8" t="s">
        <v>333</v>
      </c>
      <c r="D86" s="9" t="s">
        <v>334</v>
      </c>
      <c r="E86" s="10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33">
        <f t="shared" si="3"/>
        <v>0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34">
        <f t="shared" si="4"/>
        <v>0</v>
      </c>
      <c r="AG86" s="14">
        <f t="shared" si="2"/>
        <v>0</v>
      </c>
    </row>
    <row r="87" spans="1:33">
      <c r="A87" s="7">
        <v>812</v>
      </c>
      <c r="B87" s="7">
        <v>76</v>
      </c>
      <c r="C87" s="8" t="s">
        <v>335</v>
      </c>
      <c r="D87" s="9" t="s">
        <v>336</v>
      </c>
      <c r="E87" s="10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33">
        <f t="shared" si="3"/>
        <v>0</v>
      </c>
      <c r="U87" s="15"/>
      <c r="V87" s="15"/>
      <c r="W87" s="15"/>
      <c r="X87" s="15"/>
      <c r="Y87" s="15">
        <v>1</v>
      </c>
      <c r="Z87" s="15">
        <v>1</v>
      </c>
      <c r="AA87" s="15"/>
      <c r="AB87" s="15"/>
      <c r="AC87" s="15">
        <v>4</v>
      </c>
      <c r="AD87" s="15">
        <v>5</v>
      </c>
      <c r="AE87" s="15"/>
      <c r="AF87" s="34">
        <f t="shared" si="4"/>
        <v>11</v>
      </c>
      <c r="AG87" s="14">
        <f t="shared" si="2"/>
        <v>11</v>
      </c>
    </row>
    <row r="88" spans="1:33">
      <c r="A88" s="7">
        <v>794</v>
      </c>
      <c r="B88" s="7">
        <v>77</v>
      </c>
      <c r="C88" s="8" t="s">
        <v>337</v>
      </c>
      <c r="D88" s="9" t="s">
        <v>338</v>
      </c>
      <c r="E88" s="10"/>
      <c r="F88" s="15"/>
      <c r="G88" s="15">
        <v>8</v>
      </c>
      <c r="H88" s="15"/>
      <c r="I88" s="15"/>
      <c r="J88" s="15"/>
      <c r="K88" s="15"/>
      <c r="L88" s="15"/>
      <c r="M88" s="15"/>
      <c r="N88" s="15"/>
      <c r="O88" s="15">
        <v>3</v>
      </c>
      <c r="P88" s="15"/>
      <c r="Q88" s="15"/>
      <c r="R88" s="15"/>
      <c r="S88" s="15"/>
      <c r="T88" s="33">
        <f t="shared" si="3"/>
        <v>11</v>
      </c>
      <c r="U88" s="15">
        <v>2</v>
      </c>
      <c r="V88" s="15"/>
      <c r="W88" s="15">
        <v>2</v>
      </c>
      <c r="X88" s="15">
        <v>1</v>
      </c>
      <c r="Y88" s="15">
        <v>1</v>
      </c>
      <c r="Z88" s="15">
        <v>2</v>
      </c>
      <c r="AA88" s="15"/>
      <c r="AB88" s="15"/>
      <c r="AC88" s="15"/>
      <c r="AD88" s="15"/>
      <c r="AE88" s="15"/>
      <c r="AF88" s="34">
        <f t="shared" si="4"/>
        <v>8</v>
      </c>
      <c r="AG88" s="14">
        <f t="shared" si="2"/>
        <v>19</v>
      </c>
    </row>
    <row r="89" spans="1:33">
      <c r="A89" s="7">
        <v>798</v>
      </c>
      <c r="B89" s="7">
        <v>78</v>
      </c>
      <c r="C89" s="8" t="s">
        <v>339</v>
      </c>
      <c r="D89" s="9" t="s">
        <v>340</v>
      </c>
      <c r="E89" s="10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33">
        <f t="shared" si="3"/>
        <v>0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34">
        <f t="shared" si="4"/>
        <v>0</v>
      </c>
      <c r="AG89" s="14">
        <f t="shared" si="2"/>
        <v>0</v>
      </c>
    </row>
    <row r="90" spans="1:33">
      <c r="A90" s="7">
        <v>861</v>
      </c>
      <c r="B90" s="7">
        <v>79</v>
      </c>
      <c r="C90" s="8" t="s">
        <v>341</v>
      </c>
      <c r="D90" s="9" t="s">
        <v>342</v>
      </c>
      <c r="E90" s="1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33">
        <f t="shared" si="3"/>
        <v>0</v>
      </c>
      <c r="U90" s="15"/>
      <c r="V90" s="15"/>
      <c r="W90" s="15"/>
      <c r="X90" s="15"/>
      <c r="Y90" s="15"/>
      <c r="Z90" s="15"/>
      <c r="AA90" s="15"/>
      <c r="AB90" s="15"/>
      <c r="AC90" s="15">
        <v>1</v>
      </c>
      <c r="AD90" s="15"/>
      <c r="AE90" s="15">
        <v>15</v>
      </c>
      <c r="AF90" s="34">
        <f t="shared" si="4"/>
        <v>16</v>
      </c>
      <c r="AG90" s="14">
        <f t="shared" si="2"/>
        <v>16</v>
      </c>
    </row>
    <row r="91" spans="1:33">
      <c r="A91" s="7">
        <v>863</v>
      </c>
      <c r="B91" s="7">
        <v>80</v>
      </c>
      <c r="C91" s="8" t="s">
        <v>343</v>
      </c>
      <c r="D91" s="9" t="s">
        <v>344</v>
      </c>
      <c r="E91" s="10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33">
        <f t="shared" si="3"/>
        <v>0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34">
        <f t="shared" si="4"/>
        <v>0</v>
      </c>
      <c r="AG91" s="14">
        <f t="shared" si="2"/>
        <v>0</v>
      </c>
    </row>
    <row r="92" spans="1:33">
      <c r="A92" s="7">
        <v>864</v>
      </c>
      <c r="B92" s="7">
        <v>81</v>
      </c>
      <c r="C92" s="8" t="s">
        <v>345</v>
      </c>
      <c r="D92" s="9" t="s">
        <v>346</v>
      </c>
      <c r="E92" s="10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33">
        <f t="shared" si="3"/>
        <v>0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34">
        <f t="shared" si="4"/>
        <v>0</v>
      </c>
      <c r="AG92" s="14">
        <f t="shared" si="2"/>
        <v>0</v>
      </c>
    </row>
    <row r="93" spans="1:33">
      <c r="A93" s="7">
        <v>866</v>
      </c>
      <c r="B93" s="7">
        <v>82</v>
      </c>
      <c r="C93" s="8" t="s">
        <v>347</v>
      </c>
      <c r="D93" s="9" t="s">
        <v>348</v>
      </c>
      <c r="E93" s="10"/>
      <c r="F93" s="15"/>
      <c r="G93" s="15"/>
      <c r="H93" s="15"/>
      <c r="I93" s="15"/>
      <c r="J93" s="15"/>
      <c r="K93" s="15"/>
      <c r="L93" s="15">
        <v>2</v>
      </c>
      <c r="M93" s="15"/>
      <c r="N93" s="15"/>
      <c r="O93" s="15"/>
      <c r="P93" s="15">
        <v>5</v>
      </c>
      <c r="Q93" s="15">
        <v>1</v>
      </c>
      <c r="R93" s="15"/>
      <c r="S93" s="15"/>
      <c r="T93" s="33">
        <f t="shared" si="3"/>
        <v>8</v>
      </c>
      <c r="U93" s="15"/>
      <c r="V93" s="15"/>
      <c r="W93" s="15"/>
      <c r="X93" s="15"/>
      <c r="Y93" s="15">
        <v>1</v>
      </c>
      <c r="Z93" s="15">
        <v>4</v>
      </c>
      <c r="AA93" s="15">
        <v>1</v>
      </c>
      <c r="AB93" s="15"/>
      <c r="AC93" s="15"/>
      <c r="AD93" s="15"/>
      <c r="AE93" s="15"/>
      <c r="AF93" s="34">
        <f t="shared" si="4"/>
        <v>6</v>
      </c>
      <c r="AG93" s="14">
        <f t="shared" si="2"/>
        <v>14</v>
      </c>
    </row>
    <row r="94" spans="1:33">
      <c r="A94" s="7">
        <v>831</v>
      </c>
      <c r="B94" s="7">
        <v>83</v>
      </c>
      <c r="C94" s="8" t="s">
        <v>349</v>
      </c>
      <c r="D94" s="9" t="s">
        <v>350</v>
      </c>
      <c r="E94" s="10"/>
      <c r="F94" s="15">
        <v>2</v>
      </c>
      <c r="G94" s="15"/>
      <c r="H94" s="15"/>
      <c r="I94" s="15">
        <v>2</v>
      </c>
      <c r="J94" s="15">
        <v>1</v>
      </c>
      <c r="K94" s="15"/>
      <c r="L94" s="15"/>
      <c r="M94" s="15">
        <v>1</v>
      </c>
      <c r="N94" s="15">
        <v>2</v>
      </c>
      <c r="O94" s="15">
        <v>2</v>
      </c>
      <c r="P94" s="15">
        <v>1</v>
      </c>
      <c r="Q94" s="15"/>
      <c r="R94" s="15"/>
      <c r="S94" s="15"/>
      <c r="T94" s="33">
        <f t="shared" si="3"/>
        <v>11</v>
      </c>
      <c r="U94" s="15"/>
      <c r="V94" s="15"/>
      <c r="W94" s="15"/>
      <c r="X94" s="15">
        <v>1</v>
      </c>
      <c r="Y94" s="15">
        <v>4</v>
      </c>
      <c r="Z94" s="15">
        <v>5</v>
      </c>
      <c r="AA94" s="15"/>
      <c r="AB94" s="15">
        <v>3</v>
      </c>
      <c r="AC94" s="15">
        <v>10</v>
      </c>
      <c r="AD94" s="15"/>
      <c r="AE94" s="15"/>
      <c r="AF94" s="34">
        <f t="shared" si="4"/>
        <v>23</v>
      </c>
      <c r="AG94" s="14">
        <f t="shared" si="2"/>
        <v>34</v>
      </c>
    </row>
    <row r="95" spans="1:33">
      <c r="A95" s="7">
        <v>845</v>
      </c>
      <c r="B95" s="7">
        <v>84</v>
      </c>
      <c r="C95" s="8" t="s">
        <v>351</v>
      </c>
      <c r="D95" s="9" t="s">
        <v>352</v>
      </c>
      <c r="E95" s="10"/>
      <c r="F95" s="15"/>
      <c r="G95" s="15">
        <v>1</v>
      </c>
      <c r="H95" s="15"/>
      <c r="I95" s="15"/>
      <c r="J95" s="15"/>
      <c r="K95" s="15"/>
      <c r="L95" s="15"/>
      <c r="M95" s="15"/>
      <c r="N95" s="15"/>
      <c r="O95" s="15"/>
      <c r="P95" s="15">
        <v>1</v>
      </c>
      <c r="Q95" s="15">
        <v>1</v>
      </c>
      <c r="R95" s="15">
        <v>2</v>
      </c>
      <c r="S95" s="15"/>
      <c r="T95" s="33">
        <f t="shared" si="3"/>
        <v>5</v>
      </c>
      <c r="U95" s="15"/>
      <c r="V95" s="15"/>
      <c r="W95" s="15"/>
      <c r="X95" s="15">
        <v>1</v>
      </c>
      <c r="Y95" s="15"/>
      <c r="Z95" s="15">
        <v>2</v>
      </c>
      <c r="AA95" s="15"/>
      <c r="AB95" s="15"/>
      <c r="AC95" s="15"/>
      <c r="AD95" s="15"/>
      <c r="AE95" s="15"/>
      <c r="AF95" s="34">
        <f t="shared" si="4"/>
        <v>3</v>
      </c>
      <c r="AG95" s="14">
        <f t="shared" si="2"/>
        <v>8</v>
      </c>
    </row>
    <row r="96" spans="1:33">
      <c r="A96" s="7">
        <v>853</v>
      </c>
      <c r="B96" s="7">
        <v>85</v>
      </c>
      <c r="C96" s="8" t="s">
        <v>353</v>
      </c>
      <c r="D96" s="9" t="s">
        <v>354</v>
      </c>
      <c r="E96" s="10"/>
      <c r="F96" s="15">
        <v>4</v>
      </c>
      <c r="G96" s="15">
        <v>11</v>
      </c>
      <c r="H96" s="15">
        <v>1</v>
      </c>
      <c r="I96" s="15"/>
      <c r="J96" s="15">
        <v>1</v>
      </c>
      <c r="K96" s="15"/>
      <c r="L96" s="15"/>
      <c r="M96" s="15">
        <v>2</v>
      </c>
      <c r="N96" s="15"/>
      <c r="O96" s="15">
        <v>3</v>
      </c>
      <c r="P96" s="15">
        <v>1</v>
      </c>
      <c r="Q96" s="15"/>
      <c r="R96" s="15">
        <v>5</v>
      </c>
      <c r="S96" s="15"/>
      <c r="T96" s="33">
        <f t="shared" si="3"/>
        <v>28</v>
      </c>
      <c r="U96" s="15">
        <v>4</v>
      </c>
      <c r="V96" s="15">
        <v>4</v>
      </c>
      <c r="W96" s="15">
        <v>2</v>
      </c>
      <c r="X96" s="15">
        <v>10</v>
      </c>
      <c r="Y96" s="15">
        <v>6</v>
      </c>
      <c r="Z96" s="15">
        <v>19</v>
      </c>
      <c r="AA96" s="15">
        <v>2</v>
      </c>
      <c r="AB96" s="15"/>
      <c r="AC96" s="15"/>
      <c r="AD96" s="15">
        <v>6</v>
      </c>
      <c r="AE96" s="15"/>
      <c r="AF96" s="34">
        <f t="shared" si="4"/>
        <v>53</v>
      </c>
      <c r="AG96" s="14">
        <f t="shared" si="2"/>
        <v>81</v>
      </c>
    </row>
    <row r="97" spans="1:33">
      <c r="A97" s="7">
        <v>855</v>
      </c>
      <c r="B97" s="7">
        <v>86</v>
      </c>
      <c r="C97" s="8" t="s">
        <v>355</v>
      </c>
      <c r="D97" s="9" t="s">
        <v>356</v>
      </c>
      <c r="E97" s="10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33">
        <f t="shared" si="3"/>
        <v>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34">
        <f t="shared" si="4"/>
        <v>0</v>
      </c>
      <c r="AG97" s="14">
        <f t="shared" si="2"/>
        <v>0</v>
      </c>
    </row>
    <row r="98" spans="1:33">
      <c r="A98" s="7">
        <v>837</v>
      </c>
      <c r="B98" s="7">
        <v>87</v>
      </c>
      <c r="C98" s="8" t="s">
        <v>357</v>
      </c>
      <c r="D98" s="9" t="s">
        <v>358</v>
      </c>
      <c r="E98" s="10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>
        <v>1</v>
      </c>
      <c r="S98" s="15">
        <v>1</v>
      </c>
      <c r="T98" s="33">
        <f t="shared" si="3"/>
        <v>2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34">
        <f t="shared" si="4"/>
        <v>0</v>
      </c>
      <c r="AG98" s="14">
        <f t="shared" si="2"/>
        <v>2</v>
      </c>
    </row>
    <row r="99" spans="1:33">
      <c r="A99" s="7">
        <v>348</v>
      </c>
      <c r="B99" s="7">
        <v>88</v>
      </c>
      <c r="C99" s="8" t="s">
        <v>174</v>
      </c>
      <c r="D99" s="9" t="s">
        <v>175</v>
      </c>
      <c r="E99" s="10">
        <v>1</v>
      </c>
      <c r="F99" s="15"/>
      <c r="G99" s="15">
        <v>1</v>
      </c>
      <c r="H99" s="15">
        <v>1</v>
      </c>
      <c r="I99" s="15"/>
      <c r="J99" s="15"/>
      <c r="K99" s="15"/>
      <c r="L99" s="15"/>
      <c r="M99" s="15">
        <v>2</v>
      </c>
      <c r="N99" s="15"/>
      <c r="O99" s="15">
        <v>3</v>
      </c>
      <c r="P99" s="15"/>
      <c r="Q99" s="15">
        <v>1</v>
      </c>
      <c r="R99" s="15"/>
      <c r="S99" s="15"/>
      <c r="T99" s="33">
        <f t="shared" si="3"/>
        <v>9</v>
      </c>
      <c r="U99" s="15">
        <v>3</v>
      </c>
      <c r="V99" s="15">
        <v>5</v>
      </c>
      <c r="W99" s="15">
        <v>2</v>
      </c>
      <c r="X99" s="15">
        <v>1</v>
      </c>
      <c r="Y99" s="15">
        <v>1</v>
      </c>
      <c r="Z99" s="15">
        <v>2</v>
      </c>
      <c r="AA99" s="15"/>
      <c r="AB99" s="15">
        <v>1</v>
      </c>
      <c r="AC99" s="15"/>
      <c r="AD99" s="15">
        <v>8</v>
      </c>
      <c r="AE99" s="15"/>
      <c r="AF99" s="34">
        <f t="shared" si="4"/>
        <v>23</v>
      </c>
      <c r="AG99" s="14">
        <f t="shared" si="2"/>
        <v>32</v>
      </c>
    </row>
    <row r="100" spans="1:33">
      <c r="A100" s="7">
        <v>349</v>
      </c>
      <c r="B100" s="7">
        <v>89</v>
      </c>
      <c r="C100" s="8" t="s">
        <v>176</v>
      </c>
      <c r="D100" s="9" t="s">
        <v>177</v>
      </c>
      <c r="E100" s="1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33">
        <f t="shared" si="3"/>
        <v>0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>
        <v>1</v>
      </c>
      <c r="AE100" s="15"/>
      <c r="AF100" s="34">
        <f t="shared" si="4"/>
        <v>1</v>
      </c>
      <c r="AG100" s="14">
        <f t="shared" si="2"/>
        <v>1</v>
      </c>
    </row>
    <row r="101" spans="1:33">
      <c r="A101" s="7">
        <v>356</v>
      </c>
      <c r="B101" s="7">
        <v>90</v>
      </c>
      <c r="C101" s="8" t="s">
        <v>1074</v>
      </c>
      <c r="D101" s="9" t="s">
        <v>1075</v>
      </c>
      <c r="E101" s="10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33">
        <f t="shared" si="3"/>
        <v>0</v>
      </c>
      <c r="U101" s="15"/>
      <c r="V101" s="15">
        <v>2</v>
      </c>
      <c r="W101" s="15"/>
      <c r="X101" s="15"/>
      <c r="Y101" s="15">
        <v>1</v>
      </c>
      <c r="Z101" s="15"/>
      <c r="AA101" s="15"/>
      <c r="AB101" s="15"/>
      <c r="AC101" s="15"/>
      <c r="AD101" s="15"/>
      <c r="AE101" s="15"/>
      <c r="AF101" s="34">
        <f t="shared" si="4"/>
        <v>3</v>
      </c>
      <c r="AG101" s="14">
        <f t="shared" si="2"/>
        <v>3</v>
      </c>
    </row>
    <row r="102" spans="1:33">
      <c r="A102" s="7">
        <v>357</v>
      </c>
      <c r="B102" s="7">
        <v>91</v>
      </c>
      <c r="C102" s="8" t="s">
        <v>178</v>
      </c>
      <c r="D102" s="9" t="s">
        <v>179</v>
      </c>
      <c r="E102" s="10">
        <v>1</v>
      </c>
      <c r="F102" s="15"/>
      <c r="G102" s="15">
        <v>2</v>
      </c>
      <c r="H102" s="15"/>
      <c r="I102" s="15"/>
      <c r="J102" s="15"/>
      <c r="K102" s="15"/>
      <c r="L102" s="15"/>
      <c r="M102" s="15"/>
      <c r="N102" s="15"/>
      <c r="O102" s="15">
        <v>4</v>
      </c>
      <c r="P102" s="15"/>
      <c r="Q102" s="15">
        <v>1</v>
      </c>
      <c r="R102" s="15"/>
      <c r="S102" s="15"/>
      <c r="T102" s="33">
        <f t="shared" si="3"/>
        <v>8</v>
      </c>
      <c r="U102" s="15"/>
      <c r="V102" s="15">
        <v>1</v>
      </c>
      <c r="W102" s="15"/>
      <c r="X102" s="15"/>
      <c r="Y102" s="15"/>
      <c r="Z102" s="15">
        <v>1</v>
      </c>
      <c r="AA102" s="15"/>
      <c r="AB102" s="15"/>
      <c r="AC102" s="15"/>
      <c r="AD102" s="15"/>
      <c r="AE102" s="15"/>
      <c r="AF102" s="34">
        <f t="shared" si="4"/>
        <v>2</v>
      </c>
      <c r="AG102" s="14">
        <f t="shared" si="2"/>
        <v>10</v>
      </c>
    </row>
    <row r="103" spans="1:33">
      <c r="A103" s="7">
        <v>364</v>
      </c>
      <c r="B103" s="7">
        <v>92</v>
      </c>
      <c r="C103" s="8" t="s">
        <v>180</v>
      </c>
      <c r="D103" s="9" t="s">
        <v>181</v>
      </c>
      <c r="E103" s="10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33">
        <f t="shared" si="3"/>
        <v>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34">
        <f t="shared" si="4"/>
        <v>0</v>
      </c>
      <c r="AG103" s="14">
        <f t="shared" si="2"/>
        <v>0</v>
      </c>
    </row>
    <row r="104" spans="1:33">
      <c r="A104" s="7">
        <v>367</v>
      </c>
      <c r="B104" s="7">
        <v>93</v>
      </c>
      <c r="C104" s="8" t="s">
        <v>182</v>
      </c>
      <c r="D104" s="9" t="s">
        <v>183</v>
      </c>
      <c r="E104" s="10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v>1</v>
      </c>
      <c r="P104" s="15"/>
      <c r="Q104" s="15"/>
      <c r="R104" s="15"/>
      <c r="S104" s="15"/>
      <c r="T104" s="33">
        <f t="shared" si="3"/>
        <v>1</v>
      </c>
      <c r="U104" s="15"/>
      <c r="V104" s="15">
        <v>6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34">
        <f t="shared" si="4"/>
        <v>6</v>
      </c>
      <c r="AG104" s="14">
        <f t="shared" si="2"/>
        <v>7</v>
      </c>
    </row>
    <row r="105" spans="1:33">
      <c r="A105" s="7">
        <v>369</v>
      </c>
      <c r="B105" s="7">
        <v>94</v>
      </c>
      <c r="C105" s="8" t="s">
        <v>184</v>
      </c>
      <c r="D105" s="9" t="s">
        <v>185</v>
      </c>
      <c r="E105" s="10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33">
        <f t="shared" si="3"/>
        <v>0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34">
        <f t="shared" si="4"/>
        <v>0</v>
      </c>
      <c r="AG105" s="14">
        <f t="shared" si="2"/>
        <v>0</v>
      </c>
    </row>
    <row r="106" spans="1:33">
      <c r="A106" s="7">
        <v>372</v>
      </c>
      <c r="B106" s="7">
        <v>95</v>
      </c>
      <c r="C106" s="8" t="s">
        <v>186</v>
      </c>
      <c r="D106" s="9" t="s">
        <v>187</v>
      </c>
      <c r="E106" s="1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33">
        <f t="shared" si="3"/>
        <v>0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34">
        <f t="shared" si="4"/>
        <v>0</v>
      </c>
      <c r="AG106" s="14">
        <f t="shared" si="2"/>
        <v>0</v>
      </c>
    </row>
    <row r="107" spans="1:33">
      <c r="A107" s="7">
        <v>374</v>
      </c>
      <c r="B107" s="7">
        <v>96</v>
      </c>
      <c r="C107" s="8" t="s">
        <v>188</v>
      </c>
      <c r="D107" s="9" t="s">
        <v>189</v>
      </c>
      <c r="E107" s="10"/>
      <c r="F107" s="15"/>
      <c r="G107" s="15">
        <v>1</v>
      </c>
      <c r="H107" s="15"/>
      <c r="I107" s="15"/>
      <c r="J107" s="15"/>
      <c r="K107" s="15"/>
      <c r="L107" s="15"/>
      <c r="M107" s="15">
        <v>1</v>
      </c>
      <c r="N107" s="15"/>
      <c r="O107" s="15"/>
      <c r="P107" s="15"/>
      <c r="Q107" s="15"/>
      <c r="R107" s="15"/>
      <c r="S107" s="15"/>
      <c r="T107" s="33">
        <f t="shared" si="3"/>
        <v>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34">
        <f t="shared" si="4"/>
        <v>0</v>
      </c>
      <c r="AG107" s="14">
        <f t="shared" si="2"/>
        <v>2</v>
      </c>
    </row>
    <row r="108" spans="1:33">
      <c r="A108" s="7">
        <v>403</v>
      </c>
      <c r="B108" s="7">
        <v>97</v>
      </c>
      <c r="C108" s="8" t="s">
        <v>194</v>
      </c>
      <c r="D108" s="9" t="s">
        <v>195</v>
      </c>
      <c r="E108" s="10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33">
        <f t="shared" si="3"/>
        <v>0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34">
        <f t="shared" si="4"/>
        <v>0</v>
      </c>
      <c r="AG108" s="14">
        <f t="shared" si="2"/>
        <v>0</v>
      </c>
    </row>
    <row r="109" spans="1:33">
      <c r="A109" s="7">
        <v>382</v>
      </c>
      <c r="B109" s="7">
        <v>98</v>
      </c>
      <c r="C109" s="8" t="s">
        <v>190</v>
      </c>
      <c r="D109" s="9" t="s">
        <v>191</v>
      </c>
      <c r="E109" s="10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33">
        <f t="shared" si="3"/>
        <v>0</v>
      </c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34">
        <f t="shared" si="4"/>
        <v>0</v>
      </c>
      <c r="AG109" s="14">
        <f t="shared" si="2"/>
        <v>0</v>
      </c>
    </row>
    <row r="110" spans="1:33">
      <c r="A110" s="7">
        <v>396</v>
      </c>
      <c r="B110" s="7">
        <v>99</v>
      </c>
      <c r="C110" s="8" t="s">
        <v>192</v>
      </c>
      <c r="D110" s="9" t="s">
        <v>193</v>
      </c>
      <c r="E110" s="2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33">
        <f t="shared" si="3"/>
        <v>0</v>
      </c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34">
        <f t="shared" si="4"/>
        <v>0</v>
      </c>
      <c r="AG110" s="14">
        <f t="shared" si="2"/>
        <v>0</v>
      </c>
    </row>
    <row r="111" spans="1:33">
      <c r="A111" s="7">
        <v>405</v>
      </c>
      <c r="B111" s="7">
        <v>100</v>
      </c>
      <c r="C111" s="8" t="s">
        <v>196</v>
      </c>
      <c r="D111" s="9" t="s">
        <v>197</v>
      </c>
      <c r="E111" s="10"/>
      <c r="F111" s="15"/>
      <c r="G111" s="15"/>
      <c r="H111" s="15"/>
      <c r="I111" s="15"/>
      <c r="J111" s="15"/>
      <c r="K111" s="15"/>
      <c r="L111" s="15"/>
      <c r="M111" s="15">
        <v>2</v>
      </c>
      <c r="N111" s="15"/>
      <c r="O111" s="15">
        <v>3</v>
      </c>
      <c r="P111" s="15"/>
      <c r="Q111" s="15"/>
      <c r="R111" s="15"/>
      <c r="S111" s="15"/>
      <c r="T111" s="33">
        <f t="shared" ref="T111:T117" si="5">SUM(E111:S111)</f>
        <v>5</v>
      </c>
      <c r="U111" s="15">
        <v>2</v>
      </c>
      <c r="V111" s="15">
        <v>6</v>
      </c>
      <c r="W111" s="15">
        <v>3</v>
      </c>
      <c r="X111" s="15"/>
      <c r="Y111" s="15">
        <v>1</v>
      </c>
      <c r="Z111" s="15"/>
      <c r="AA111" s="15"/>
      <c r="AB111" s="15"/>
      <c r="AC111" s="15"/>
      <c r="AD111" s="15"/>
      <c r="AE111" s="15"/>
      <c r="AF111" s="34">
        <f t="shared" si="4"/>
        <v>12</v>
      </c>
      <c r="AG111" s="14">
        <f t="shared" si="2"/>
        <v>17</v>
      </c>
    </row>
    <row r="112" spans="1:33">
      <c r="A112" s="7">
        <v>447</v>
      </c>
      <c r="B112" s="7">
        <v>101</v>
      </c>
      <c r="C112" s="8" t="s">
        <v>202</v>
      </c>
      <c r="D112" s="9" t="s">
        <v>203</v>
      </c>
      <c r="E112" s="10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33">
        <f t="shared" si="5"/>
        <v>0</v>
      </c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34">
        <f t="shared" ref="AF112:AF122" si="6">SUM(U112:AE112)</f>
        <v>0</v>
      </c>
      <c r="AG112" s="14">
        <f t="shared" si="2"/>
        <v>0</v>
      </c>
    </row>
    <row r="113" spans="1:33">
      <c r="A113" s="7">
        <v>442</v>
      </c>
      <c r="B113" s="7">
        <v>102</v>
      </c>
      <c r="C113" s="8" t="s">
        <v>204</v>
      </c>
      <c r="D113" s="9" t="s">
        <v>205</v>
      </c>
      <c r="E113" s="10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33">
        <f t="shared" si="5"/>
        <v>0</v>
      </c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34">
        <f t="shared" si="6"/>
        <v>0</v>
      </c>
      <c r="AG113" s="14">
        <f t="shared" si="2"/>
        <v>0</v>
      </c>
    </row>
    <row r="114" spans="1:33">
      <c r="A114" s="7">
        <v>464</v>
      </c>
      <c r="B114" s="7">
        <v>103</v>
      </c>
      <c r="C114" s="8" t="s">
        <v>206</v>
      </c>
      <c r="D114" s="9" t="s">
        <v>207</v>
      </c>
      <c r="E114" s="10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33">
        <f t="shared" si="5"/>
        <v>0</v>
      </c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34">
        <f t="shared" si="6"/>
        <v>0</v>
      </c>
      <c r="AG114" s="14">
        <f t="shared" si="2"/>
        <v>0</v>
      </c>
    </row>
    <row r="115" spans="1:33">
      <c r="A115" s="7">
        <v>409</v>
      </c>
      <c r="B115" s="7">
        <v>104</v>
      </c>
      <c r="C115" s="8" t="s">
        <v>198</v>
      </c>
      <c r="D115" s="9" t="s">
        <v>199</v>
      </c>
      <c r="E115" s="10">
        <v>1</v>
      </c>
      <c r="F115" s="15"/>
      <c r="G115" s="15"/>
      <c r="H115" s="15"/>
      <c r="I115" s="15"/>
      <c r="J115" s="15"/>
      <c r="K115" s="15"/>
      <c r="L115" s="15"/>
      <c r="M115" s="15">
        <v>20</v>
      </c>
      <c r="N115" s="15"/>
      <c r="O115" s="15">
        <v>1</v>
      </c>
      <c r="P115" s="15"/>
      <c r="Q115" s="15"/>
      <c r="R115" s="15">
        <v>2</v>
      </c>
      <c r="S115" s="15"/>
      <c r="T115" s="33">
        <f t="shared" si="5"/>
        <v>24</v>
      </c>
      <c r="U115" s="15">
        <v>3</v>
      </c>
      <c r="V115" s="15">
        <v>1</v>
      </c>
      <c r="W115" s="15"/>
      <c r="X115" s="15"/>
      <c r="Y115" s="15">
        <v>2</v>
      </c>
      <c r="Z115" s="15">
        <v>3</v>
      </c>
      <c r="AA115" s="15"/>
      <c r="AB115" s="15"/>
      <c r="AC115" s="15"/>
      <c r="AD115" s="15"/>
      <c r="AE115" s="15"/>
      <c r="AF115" s="34">
        <f t="shared" si="6"/>
        <v>9</v>
      </c>
      <c r="AG115" s="14">
        <f t="shared" si="2"/>
        <v>33</v>
      </c>
    </row>
    <row r="116" spans="1:33">
      <c r="A116" s="7">
        <v>411</v>
      </c>
      <c r="B116" s="7">
        <v>105</v>
      </c>
      <c r="C116" s="8" t="s">
        <v>200</v>
      </c>
      <c r="D116" s="9" t="s">
        <v>201</v>
      </c>
      <c r="E116" s="10"/>
      <c r="F116" s="15"/>
      <c r="G116" s="15"/>
      <c r="H116" s="15"/>
      <c r="I116" s="15"/>
      <c r="J116" s="15"/>
      <c r="K116" s="15"/>
      <c r="L116" s="15"/>
      <c r="M116" s="15">
        <v>1</v>
      </c>
      <c r="N116" s="15"/>
      <c r="O116" s="15"/>
      <c r="P116" s="15"/>
      <c r="Q116" s="15">
        <v>1</v>
      </c>
      <c r="R116" s="15"/>
      <c r="S116" s="15"/>
      <c r="T116" s="33">
        <f t="shared" si="5"/>
        <v>2</v>
      </c>
      <c r="U116" s="15">
        <v>3</v>
      </c>
      <c r="V116" s="15"/>
      <c r="W116" s="15">
        <v>1</v>
      </c>
      <c r="X116" s="15"/>
      <c r="Y116" s="15"/>
      <c r="Z116" s="15"/>
      <c r="AA116" s="15"/>
      <c r="AB116" s="15"/>
      <c r="AC116" s="15"/>
      <c r="AD116" s="15"/>
      <c r="AE116" s="15"/>
      <c r="AF116" s="34">
        <f t="shared" si="6"/>
        <v>4</v>
      </c>
      <c r="AG116" s="14">
        <f t="shared" si="2"/>
        <v>6</v>
      </c>
    </row>
    <row r="117" spans="1:33">
      <c r="A117" s="7">
        <v>484</v>
      </c>
      <c r="B117" s="7">
        <v>106</v>
      </c>
      <c r="C117" s="8" t="s">
        <v>208</v>
      </c>
      <c r="D117" s="9" t="s">
        <v>209</v>
      </c>
      <c r="E117" s="10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33">
        <f t="shared" si="5"/>
        <v>0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34">
        <f t="shared" si="6"/>
        <v>0</v>
      </c>
      <c r="AG117" s="14">
        <f t="shared" si="2"/>
        <v>0</v>
      </c>
    </row>
    <row r="118" spans="1:33">
      <c r="A118" s="7">
        <v>375</v>
      </c>
      <c r="B118" s="7">
        <v>107</v>
      </c>
      <c r="C118" s="8" t="s">
        <v>172</v>
      </c>
      <c r="D118" s="9" t="s">
        <v>173</v>
      </c>
      <c r="E118" s="10"/>
      <c r="F118" s="15">
        <v>1</v>
      </c>
      <c r="G118" s="15"/>
      <c r="H118" s="15"/>
      <c r="I118" s="15"/>
      <c r="J118" s="15"/>
      <c r="K118" s="15"/>
      <c r="L118" s="15"/>
      <c r="M118" s="15"/>
      <c r="N118" s="15"/>
      <c r="O118" s="15">
        <v>1</v>
      </c>
      <c r="P118" s="15"/>
      <c r="Q118" s="15"/>
      <c r="R118" s="15"/>
      <c r="S118" s="15"/>
      <c r="T118" s="33">
        <f>SUM(E118:S118)</f>
        <v>2</v>
      </c>
      <c r="U118" s="15"/>
      <c r="V118" s="15"/>
      <c r="W118" s="15"/>
      <c r="X118" s="15"/>
      <c r="Y118" s="15"/>
      <c r="Z118" s="15"/>
      <c r="AA118" s="15">
        <v>1</v>
      </c>
      <c r="AB118" s="15"/>
      <c r="AC118" s="15"/>
      <c r="AD118" s="15"/>
      <c r="AE118" s="15"/>
      <c r="AF118" s="34">
        <f t="shared" si="6"/>
        <v>1</v>
      </c>
      <c r="AG118" s="14">
        <f t="shared" si="2"/>
        <v>3</v>
      </c>
    </row>
    <row r="119" spans="1:33">
      <c r="A119" s="7">
        <v>265</v>
      </c>
      <c r="B119" s="7">
        <v>108</v>
      </c>
      <c r="C119" s="8" t="s">
        <v>66</v>
      </c>
      <c r="D119" s="9" t="s">
        <v>67</v>
      </c>
      <c r="E119" s="10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33">
        <f>SUM(E119:S119)</f>
        <v>0</v>
      </c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34">
        <f t="shared" si="6"/>
        <v>0</v>
      </c>
      <c r="AG119" s="14">
        <f t="shared" si="2"/>
        <v>0</v>
      </c>
    </row>
    <row r="120" spans="1:33">
      <c r="A120" s="7">
        <v>226</v>
      </c>
      <c r="B120" s="7">
        <v>109</v>
      </c>
      <c r="C120" s="8" t="s">
        <v>68</v>
      </c>
      <c r="D120" s="9" t="s">
        <v>69</v>
      </c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33">
        <f>SUM(E120:S120)</f>
        <v>0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34">
        <f t="shared" si="6"/>
        <v>0</v>
      </c>
      <c r="AG120" s="14">
        <f t="shared" si="2"/>
        <v>0</v>
      </c>
    </row>
    <row r="121" spans="1:33">
      <c r="A121" s="7">
        <v>220</v>
      </c>
      <c r="B121" s="7">
        <v>110</v>
      </c>
      <c r="C121" s="8" t="s">
        <v>70</v>
      </c>
      <c r="D121" s="9" t="s">
        <v>71</v>
      </c>
      <c r="E121" s="10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33">
        <f>SUM(E121:S121)</f>
        <v>0</v>
      </c>
      <c r="U121" s="15"/>
      <c r="V121" s="15">
        <v>4</v>
      </c>
      <c r="W121" s="15">
        <v>3</v>
      </c>
      <c r="X121" s="15">
        <v>4</v>
      </c>
      <c r="Y121" s="15">
        <v>2</v>
      </c>
      <c r="Z121" s="15">
        <v>6</v>
      </c>
      <c r="AA121" s="15"/>
      <c r="AB121" s="15"/>
      <c r="AC121" s="15"/>
      <c r="AD121" s="15"/>
      <c r="AE121" s="15"/>
      <c r="AF121" s="34">
        <f t="shared" si="6"/>
        <v>19</v>
      </c>
      <c r="AG121" s="14">
        <f t="shared" si="2"/>
        <v>19</v>
      </c>
    </row>
    <row r="122" spans="1:33">
      <c r="A122" s="7">
        <v>225</v>
      </c>
      <c r="B122" s="7">
        <v>111</v>
      </c>
      <c r="C122" s="8" t="s">
        <v>72</v>
      </c>
      <c r="D122" s="9" t="s">
        <v>73</v>
      </c>
      <c r="E122" s="10"/>
      <c r="F122" s="15"/>
      <c r="G122" s="15"/>
      <c r="H122" s="15"/>
      <c r="I122" s="15"/>
      <c r="J122" s="15"/>
      <c r="K122" s="15"/>
      <c r="L122" s="15"/>
      <c r="M122" s="15">
        <v>4</v>
      </c>
      <c r="N122" s="15"/>
      <c r="O122" s="15"/>
      <c r="P122" s="15"/>
      <c r="Q122" s="15">
        <v>1</v>
      </c>
      <c r="R122" s="15">
        <v>1</v>
      </c>
      <c r="S122" s="15"/>
      <c r="T122" s="33">
        <f>SUM(E122:S122)</f>
        <v>6</v>
      </c>
      <c r="U122" s="15">
        <v>1</v>
      </c>
      <c r="V122" s="15"/>
      <c r="W122" s="15"/>
      <c r="X122" s="15"/>
      <c r="Y122" s="15"/>
      <c r="Z122" s="15">
        <v>4</v>
      </c>
      <c r="AA122" s="15"/>
      <c r="AB122" s="15"/>
      <c r="AC122" s="15"/>
      <c r="AD122" s="15"/>
      <c r="AE122" s="15"/>
      <c r="AF122" s="34">
        <f t="shared" si="6"/>
        <v>5</v>
      </c>
      <c r="AG122" s="14">
        <f t="shared" si="2"/>
        <v>11</v>
      </c>
    </row>
    <row r="123" spans="1:33">
      <c r="A123" s="7">
        <v>229</v>
      </c>
      <c r="B123" s="7">
        <v>112</v>
      </c>
      <c r="C123" s="8" t="s">
        <v>74</v>
      </c>
      <c r="D123" s="9" t="s">
        <v>75</v>
      </c>
      <c r="E123" s="10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33">
        <f t="shared" si="0"/>
        <v>0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34">
        <f t="shared" si="1"/>
        <v>0</v>
      </c>
      <c r="AG123" s="14">
        <f t="shared" si="2"/>
        <v>0</v>
      </c>
    </row>
    <row r="124" spans="1:33">
      <c r="A124" s="7">
        <v>232</v>
      </c>
      <c r="B124" s="7">
        <v>113</v>
      </c>
      <c r="C124" s="8" t="s">
        <v>76</v>
      </c>
      <c r="D124" s="9" t="s">
        <v>77</v>
      </c>
      <c r="E124" s="10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33">
        <f t="shared" si="0"/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34">
        <f t="shared" si="1"/>
        <v>0</v>
      </c>
      <c r="AG124" s="14">
        <f t="shared" si="2"/>
        <v>0</v>
      </c>
    </row>
    <row r="125" spans="1:33">
      <c r="A125" s="7">
        <v>233</v>
      </c>
      <c r="B125" s="7">
        <v>114</v>
      </c>
      <c r="C125" s="8" t="s">
        <v>78</v>
      </c>
      <c r="D125" s="9" t="s">
        <v>79</v>
      </c>
      <c r="E125" s="10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33">
        <f t="shared" si="0"/>
        <v>0</v>
      </c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34">
        <f t="shared" si="1"/>
        <v>0</v>
      </c>
      <c r="AG125" s="14">
        <f t="shared" si="2"/>
        <v>0</v>
      </c>
    </row>
    <row r="126" spans="1:33">
      <c r="A126" s="7">
        <v>234</v>
      </c>
      <c r="B126" s="7">
        <v>115</v>
      </c>
      <c r="C126" s="8" t="s">
        <v>80</v>
      </c>
      <c r="D126" s="9" t="s">
        <v>81</v>
      </c>
      <c r="E126" s="10"/>
      <c r="F126" s="15"/>
      <c r="G126" s="15"/>
      <c r="H126" s="15"/>
      <c r="I126" s="15"/>
      <c r="J126" s="15">
        <v>1</v>
      </c>
      <c r="K126" s="15"/>
      <c r="L126" s="15"/>
      <c r="M126" s="15">
        <v>1</v>
      </c>
      <c r="N126" s="15"/>
      <c r="O126" s="15"/>
      <c r="P126" s="15"/>
      <c r="Q126" s="15"/>
      <c r="R126" s="15"/>
      <c r="S126" s="15"/>
      <c r="T126" s="33">
        <f t="shared" si="0"/>
        <v>2</v>
      </c>
      <c r="U126" s="15">
        <v>2</v>
      </c>
      <c r="V126" s="15"/>
      <c r="W126" s="15"/>
      <c r="X126" s="15"/>
      <c r="Y126" s="15"/>
      <c r="Z126" s="15">
        <v>1</v>
      </c>
      <c r="AA126" s="15">
        <v>1</v>
      </c>
      <c r="AB126" s="15"/>
      <c r="AC126" s="15"/>
      <c r="AD126" s="15"/>
      <c r="AE126" s="15"/>
      <c r="AF126" s="34">
        <f t="shared" si="1"/>
        <v>4</v>
      </c>
      <c r="AG126" s="14">
        <f t="shared" si="2"/>
        <v>6</v>
      </c>
    </row>
    <row r="127" spans="1:33">
      <c r="A127" s="7">
        <v>235</v>
      </c>
      <c r="B127" s="7">
        <v>116</v>
      </c>
      <c r="C127" s="8" t="s">
        <v>82</v>
      </c>
      <c r="D127" s="9" t="s">
        <v>83</v>
      </c>
      <c r="E127" s="10"/>
      <c r="F127" s="15"/>
      <c r="G127" s="15"/>
      <c r="H127" s="15"/>
      <c r="I127" s="15"/>
      <c r="J127" s="15"/>
      <c r="K127" s="15">
        <v>1</v>
      </c>
      <c r="L127" s="15"/>
      <c r="M127" s="15">
        <v>3</v>
      </c>
      <c r="N127" s="15"/>
      <c r="O127" s="15"/>
      <c r="P127" s="15"/>
      <c r="Q127" s="15"/>
      <c r="R127" s="15"/>
      <c r="S127" s="15"/>
      <c r="T127" s="33">
        <f t="shared" si="0"/>
        <v>4</v>
      </c>
      <c r="U127" s="15">
        <v>1</v>
      </c>
      <c r="V127" s="15">
        <v>3</v>
      </c>
      <c r="W127" s="15">
        <v>1</v>
      </c>
      <c r="X127" s="15"/>
      <c r="Y127" s="15">
        <v>2</v>
      </c>
      <c r="Z127" s="15"/>
      <c r="AA127" s="15"/>
      <c r="AB127" s="15"/>
      <c r="AC127" s="15"/>
      <c r="AD127" s="15"/>
      <c r="AE127" s="15"/>
      <c r="AF127" s="34">
        <f t="shared" si="1"/>
        <v>7</v>
      </c>
      <c r="AG127" s="14">
        <f t="shared" si="2"/>
        <v>11</v>
      </c>
    </row>
    <row r="128" spans="1:33">
      <c r="A128" s="7">
        <v>236</v>
      </c>
      <c r="B128" s="7">
        <v>117</v>
      </c>
      <c r="C128" s="8" t="s">
        <v>84</v>
      </c>
      <c r="D128" s="9" t="s">
        <v>85</v>
      </c>
      <c r="E128" s="10"/>
      <c r="F128" s="15"/>
      <c r="G128" s="15"/>
      <c r="H128" s="15"/>
      <c r="I128" s="15"/>
      <c r="J128" s="15"/>
      <c r="K128" s="15"/>
      <c r="L128" s="15"/>
      <c r="M128" s="15">
        <v>1</v>
      </c>
      <c r="N128" s="15"/>
      <c r="O128" s="15"/>
      <c r="P128" s="15"/>
      <c r="Q128" s="15"/>
      <c r="R128" s="15"/>
      <c r="S128" s="15"/>
      <c r="T128" s="33">
        <f t="shared" si="0"/>
        <v>1</v>
      </c>
      <c r="U128" s="15">
        <v>1</v>
      </c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34">
        <f t="shared" si="1"/>
        <v>1</v>
      </c>
      <c r="AG128" s="14">
        <f t="shared" si="2"/>
        <v>2</v>
      </c>
    </row>
    <row r="129" spans="1:33">
      <c r="A129" s="7">
        <v>239</v>
      </c>
      <c r="B129" s="7">
        <v>118</v>
      </c>
      <c r="C129" s="8" t="s">
        <v>86</v>
      </c>
      <c r="D129" s="9" t="s">
        <v>87</v>
      </c>
      <c r="E129" s="10"/>
      <c r="F129" s="15"/>
      <c r="G129" s="15"/>
      <c r="H129" s="15"/>
      <c r="I129" s="15"/>
      <c r="J129" s="15"/>
      <c r="K129" s="15"/>
      <c r="L129" s="15"/>
      <c r="M129" s="15"/>
      <c r="N129" s="15"/>
      <c r="O129" s="15">
        <v>1</v>
      </c>
      <c r="P129" s="15"/>
      <c r="Q129" s="15"/>
      <c r="R129" s="15"/>
      <c r="S129" s="15"/>
      <c r="T129" s="33">
        <f t="shared" si="0"/>
        <v>1</v>
      </c>
      <c r="U129" s="15">
        <v>2</v>
      </c>
      <c r="V129" s="15"/>
      <c r="W129" s="15"/>
      <c r="X129" s="15"/>
      <c r="Y129" s="15">
        <v>1</v>
      </c>
      <c r="Z129" s="15">
        <v>2</v>
      </c>
      <c r="AA129" s="15"/>
      <c r="AB129" s="15"/>
      <c r="AC129" s="15"/>
      <c r="AD129" s="15"/>
      <c r="AE129" s="15"/>
      <c r="AF129" s="34">
        <f t="shared" si="1"/>
        <v>5</v>
      </c>
      <c r="AG129" s="14">
        <f t="shared" si="2"/>
        <v>6</v>
      </c>
    </row>
    <row r="130" spans="1:33">
      <c r="A130" s="7">
        <v>244</v>
      </c>
      <c r="B130" s="7">
        <v>119</v>
      </c>
      <c r="C130" s="8" t="s">
        <v>88</v>
      </c>
      <c r="D130" s="9" t="s">
        <v>89</v>
      </c>
      <c r="E130" s="10"/>
      <c r="F130" s="15"/>
      <c r="G130" s="15"/>
      <c r="H130" s="15"/>
      <c r="I130" s="15"/>
      <c r="J130" s="15"/>
      <c r="K130" s="15"/>
      <c r="L130" s="15"/>
      <c r="M130" s="15">
        <v>1</v>
      </c>
      <c r="N130" s="15"/>
      <c r="O130" s="15"/>
      <c r="P130" s="15"/>
      <c r="Q130" s="15"/>
      <c r="R130" s="15"/>
      <c r="S130" s="15"/>
      <c r="T130" s="33">
        <f t="shared" si="0"/>
        <v>1</v>
      </c>
      <c r="U130" s="15">
        <v>3</v>
      </c>
      <c r="V130" s="15"/>
      <c r="W130" s="15"/>
      <c r="X130" s="15"/>
      <c r="Y130" s="15">
        <v>1</v>
      </c>
      <c r="Z130" s="15">
        <v>3</v>
      </c>
      <c r="AA130" s="15"/>
      <c r="AB130" s="15"/>
      <c r="AC130" s="15"/>
      <c r="AD130" s="15"/>
      <c r="AE130" s="15"/>
      <c r="AF130" s="34">
        <f t="shared" si="1"/>
        <v>7</v>
      </c>
      <c r="AG130" s="14">
        <f t="shared" si="2"/>
        <v>8</v>
      </c>
    </row>
    <row r="131" spans="1:33">
      <c r="A131" s="7">
        <v>245</v>
      </c>
      <c r="B131" s="7">
        <v>120</v>
      </c>
      <c r="C131" s="8" t="s">
        <v>90</v>
      </c>
      <c r="D131" s="9" t="s">
        <v>91</v>
      </c>
      <c r="E131" s="10"/>
      <c r="F131" s="15">
        <v>1</v>
      </c>
      <c r="G131" s="15">
        <v>1</v>
      </c>
      <c r="H131" s="15"/>
      <c r="I131" s="15"/>
      <c r="J131" s="15"/>
      <c r="K131" s="15"/>
      <c r="L131" s="15"/>
      <c r="M131" s="15">
        <v>5</v>
      </c>
      <c r="N131" s="15"/>
      <c r="O131" s="15"/>
      <c r="P131" s="15"/>
      <c r="Q131" s="15"/>
      <c r="R131" s="15"/>
      <c r="S131" s="15"/>
      <c r="T131" s="33">
        <f t="shared" si="0"/>
        <v>7</v>
      </c>
      <c r="U131" s="15">
        <v>7</v>
      </c>
      <c r="V131" s="15">
        <v>3</v>
      </c>
      <c r="W131" s="15"/>
      <c r="X131" s="15"/>
      <c r="Y131" s="15">
        <v>1</v>
      </c>
      <c r="Z131" s="15">
        <v>6</v>
      </c>
      <c r="AA131" s="15"/>
      <c r="AB131" s="15"/>
      <c r="AC131" s="15"/>
      <c r="AD131" s="15"/>
      <c r="AE131" s="15"/>
      <c r="AF131" s="34">
        <f t="shared" si="1"/>
        <v>17</v>
      </c>
      <c r="AG131" s="14">
        <f t="shared" si="2"/>
        <v>24</v>
      </c>
    </row>
    <row r="132" spans="1:33">
      <c r="A132" s="7">
        <v>246</v>
      </c>
      <c r="B132" s="7">
        <v>121</v>
      </c>
      <c r="C132" s="8" t="s">
        <v>92</v>
      </c>
      <c r="D132" s="9" t="s">
        <v>93</v>
      </c>
      <c r="E132" s="10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33">
        <f>SUM(E132:S132)</f>
        <v>0</v>
      </c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34">
        <f t="shared" si="1"/>
        <v>0</v>
      </c>
      <c r="AG132" s="14">
        <f t="shared" si="2"/>
        <v>0</v>
      </c>
    </row>
    <row r="133" spans="1:33">
      <c r="A133" s="7">
        <v>248</v>
      </c>
      <c r="B133" s="7">
        <v>122</v>
      </c>
      <c r="C133" s="8" t="s">
        <v>94</v>
      </c>
      <c r="D133" s="9" t="s">
        <v>95</v>
      </c>
      <c r="E133" s="10"/>
      <c r="F133" s="15">
        <v>7</v>
      </c>
      <c r="G133" s="15"/>
      <c r="H133" s="15"/>
      <c r="I133" s="15"/>
      <c r="J133" s="15"/>
      <c r="K133" s="15"/>
      <c r="L133" s="15"/>
      <c r="M133" s="15"/>
      <c r="N133" s="15"/>
      <c r="O133" s="15">
        <v>34</v>
      </c>
      <c r="P133" s="15"/>
      <c r="Q133" s="15"/>
      <c r="R133" s="15"/>
      <c r="S133" s="15"/>
      <c r="T133" s="33">
        <f t="shared" si="0"/>
        <v>41</v>
      </c>
      <c r="U133" s="15">
        <v>100</v>
      </c>
      <c r="V133" s="15">
        <v>45</v>
      </c>
      <c r="W133" s="15">
        <v>25</v>
      </c>
      <c r="X133" s="15">
        <v>3</v>
      </c>
      <c r="Y133" s="15">
        <v>15</v>
      </c>
      <c r="Z133" s="15">
        <v>17</v>
      </c>
      <c r="AA133" s="15"/>
      <c r="AB133" s="15"/>
      <c r="AC133" s="15"/>
      <c r="AD133" s="15">
        <v>5</v>
      </c>
      <c r="AE133" s="15"/>
      <c r="AF133" s="34">
        <f t="shared" si="1"/>
        <v>210</v>
      </c>
      <c r="AG133" s="14">
        <f t="shared" si="2"/>
        <v>251</v>
      </c>
    </row>
    <row r="134" spans="1:33">
      <c r="A134" s="7">
        <v>250</v>
      </c>
      <c r="B134" s="7">
        <v>123</v>
      </c>
      <c r="C134" s="8" t="s">
        <v>96</v>
      </c>
      <c r="D134" s="9" t="s">
        <v>97</v>
      </c>
      <c r="E134" s="10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33">
        <f t="shared" si="0"/>
        <v>0</v>
      </c>
      <c r="U134" s="15"/>
      <c r="V134" s="15">
        <v>2</v>
      </c>
      <c r="W134" s="15"/>
      <c r="X134" s="15"/>
      <c r="Y134" s="15">
        <v>1</v>
      </c>
      <c r="Z134" s="15">
        <v>1</v>
      </c>
      <c r="AA134" s="15"/>
      <c r="AB134" s="15"/>
      <c r="AC134" s="15"/>
      <c r="AD134" s="15"/>
      <c r="AE134" s="15"/>
      <c r="AF134" s="34">
        <f t="shared" si="1"/>
        <v>4</v>
      </c>
      <c r="AG134" s="14">
        <f t="shared" si="2"/>
        <v>4</v>
      </c>
    </row>
    <row r="135" spans="1:33">
      <c r="A135" s="7">
        <v>252</v>
      </c>
      <c r="B135" s="7">
        <v>124</v>
      </c>
      <c r="C135" s="8" t="s">
        <v>98</v>
      </c>
      <c r="D135" s="9" t="s">
        <v>99</v>
      </c>
      <c r="E135" s="10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33">
        <f t="shared" si="0"/>
        <v>0</v>
      </c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34">
        <f t="shared" si="1"/>
        <v>0</v>
      </c>
      <c r="AG135" s="14">
        <f t="shared" si="2"/>
        <v>0</v>
      </c>
    </row>
    <row r="136" spans="1:33">
      <c r="A136" s="7">
        <v>254</v>
      </c>
      <c r="B136" s="7">
        <v>125</v>
      </c>
      <c r="C136" s="8" t="s">
        <v>100</v>
      </c>
      <c r="D136" s="9" t="s">
        <v>101</v>
      </c>
      <c r="E136" s="10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33">
        <f t="shared" si="0"/>
        <v>0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34">
        <f t="shared" si="1"/>
        <v>0</v>
      </c>
      <c r="AG136" s="14">
        <f t="shared" si="2"/>
        <v>0</v>
      </c>
    </row>
    <row r="137" spans="1:33">
      <c r="A137" s="7">
        <v>255</v>
      </c>
      <c r="B137" s="7">
        <v>126</v>
      </c>
      <c r="C137" s="8" t="s">
        <v>102</v>
      </c>
      <c r="D137" s="9" t="s">
        <v>103</v>
      </c>
      <c r="E137" s="10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>
        <v>5</v>
      </c>
      <c r="R137" s="15"/>
      <c r="S137" s="15"/>
      <c r="T137" s="33">
        <f t="shared" si="0"/>
        <v>5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34">
        <f t="shared" si="1"/>
        <v>0</v>
      </c>
      <c r="AG137" s="14">
        <f t="shared" si="2"/>
        <v>5</v>
      </c>
    </row>
    <row r="138" spans="1:33">
      <c r="A138" s="7">
        <v>256</v>
      </c>
      <c r="B138" s="7">
        <v>127</v>
      </c>
      <c r="C138" s="8" t="s">
        <v>104</v>
      </c>
      <c r="D138" s="9" t="s">
        <v>105</v>
      </c>
      <c r="E138" s="10"/>
      <c r="F138" s="15"/>
      <c r="G138" s="15"/>
      <c r="H138" s="15"/>
      <c r="I138" s="15"/>
      <c r="J138" s="15"/>
      <c r="K138" s="15"/>
      <c r="L138" s="15"/>
      <c r="M138" s="15">
        <v>2</v>
      </c>
      <c r="N138" s="15"/>
      <c r="O138" s="15"/>
      <c r="P138" s="15"/>
      <c r="Q138" s="15"/>
      <c r="R138" s="15"/>
      <c r="S138" s="15"/>
      <c r="T138" s="33">
        <f t="shared" si="0"/>
        <v>2</v>
      </c>
      <c r="U138" s="15"/>
      <c r="V138" s="15">
        <v>6</v>
      </c>
      <c r="W138" s="15">
        <v>3</v>
      </c>
      <c r="X138" s="15"/>
      <c r="Y138" s="15"/>
      <c r="Z138" s="15">
        <v>7</v>
      </c>
      <c r="AA138" s="15"/>
      <c r="AB138" s="15"/>
      <c r="AC138" s="15"/>
      <c r="AD138" s="15"/>
      <c r="AE138" s="15"/>
      <c r="AF138" s="34">
        <f t="shared" si="1"/>
        <v>16</v>
      </c>
      <c r="AG138" s="14">
        <f t="shared" si="2"/>
        <v>18</v>
      </c>
    </row>
    <row r="139" spans="1:33">
      <c r="A139" s="7">
        <v>261</v>
      </c>
      <c r="B139" s="7">
        <v>128</v>
      </c>
      <c r="C139" s="8" t="s">
        <v>106</v>
      </c>
      <c r="D139" s="9" t="s">
        <v>107</v>
      </c>
      <c r="E139" s="10">
        <v>1</v>
      </c>
      <c r="F139" s="15">
        <v>1</v>
      </c>
      <c r="G139" s="15">
        <v>6</v>
      </c>
      <c r="H139" s="15">
        <v>3</v>
      </c>
      <c r="I139" s="15"/>
      <c r="J139" s="15">
        <v>1</v>
      </c>
      <c r="K139" s="15">
        <v>1</v>
      </c>
      <c r="L139" s="15">
        <v>3</v>
      </c>
      <c r="M139" s="15">
        <v>10</v>
      </c>
      <c r="N139" s="15"/>
      <c r="O139" s="15">
        <v>2</v>
      </c>
      <c r="P139" s="15">
        <v>2</v>
      </c>
      <c r="Q139" s="15">
        <v>3</v>
      </c>
      <c r="R139" s="15">
        <v>11</v>
      </c>
      <c r="S139" s="15"/>
      <c r="T139" s="33">
        <f t="shared" si="0"/>
        <v>44</v>
      </c>
      <c r="U139" s="15">
        <v>5</v>
      </c>
      <c r="V139" s="15">
        <v>8</v>
      </c>
      <c r="W139" s="15"/>
      <c r="X139" s="15">
        <v>2</v>
      </c>
      <c r="Y139" s="15">
        <v>1</v>
      </c>
      <c r="Z139" s="15">
        <v>2</v>
      </c>
      <c r="AA139" s="15">
        <v>3</v>
      </c>
      <c r="AB139" s="15"/>
      <c r="AC139" s="15"/>
      <c r="AD139" s="15">
        <v>2</v>
      </c>
      <c r="AE139" s="15"/>
      <c r="AF139" s="34">
        <f t="shared" si="1"/>
        <v>23</v>
      </c>
      <c r="AG139" s="14">
        <f t="shared" si="2"/>
        <v>67</v>
      </c>
    </row>
    <row r="140" spans="1:33">
      <c r="A140" s="7">
        <v>266</v>
      </c>
      <c r="B140" s="7">
        <v>129</v>
      </c>
      <c r="C140" s="8" t="s">
        <v>108</v>
      </c>
      <c r="D140" s="9" t="s">
        <v>109</v>
      </c>
      <c r="E140" s="10"/>
      <c r="F140" s="15">
        <v>4</v>
      </c>
      <c r="G140" s="15">
        <v>13</v>
      </c>
      <c r="H140" s="15">
        <v>5</v>
      </c>
      <c r="I140" s="15">
        <v>3</v>
      </c>
      <c r="J140" s="15">
        <v>1</v>
      </c>
      <c r="K140" s="15">
        <v>6</v>
      </c>
      <c r="L140" s="15"/>
      <c r="M140" s="15">
        <v>11</v>
      </c>
      <c r="N140" s="15">
        <v>2</v>
      </c>
      <c r="O140" s="15">
        <v>13</v>
      </c>
      <c r="P140" s="15">
        <v>1</v>
      </c>
      <c r="Q140" s="15">
        <v>1</v>
      </c>
      <c r="R140" s="15">
        <v>10</v>
      </c>
      <c r="S140" s="15">
        <v>2</v>
      </c>
      <c r="T140" s="33">
        <f t="shared" si="0"/>
        <v>72</v>
      </c>
      <c r="U140" s="15">
        <v>120</v>
      </c>
      <c r="V140" s="15">
        <v>24</v>
      </c>
      <c r="W140" s="15">
        <v>8</v>
      </c>
      <c r="X140" s="15">
        <v>4</v>
      </c>
      <c r="Y140" s="15">
        <v>6</v>
      </c>
      <c r="Z140" s="15">
        <v>86</v>
      </c>
      <c r="AA140" s="15">
        <v>33</v>
      </c>
      <c r="AB140" s="15">
        <v>1</v>
      </c>
      <c r="AC140" s="15">
        <v>1</v>
      </c>
      <c r="AD140" s="15">
        <v>10</v>
      </c>
      <c r="AE140" s="15"/>
      <c r="AF140" s="34">
        <f t="shared" si="1"/>
        <v>293</v>
      </c>
      <c r="AG140" s="14">
        <f t="shared" si="2"/>
        <v>365</v>
      </c>
    </row>
    <row r="141" spans="1:33">
      <c r="A141" s="7">
        <v>267</v>
      </c>
      <c r="B141" s="7">
        <v>130</v>
      </c>
      <c r="C141" s="8" t="s">
        <v>110</v>
      </c>
      <c r="D141" s="9" t="s">
        <v>111</v>
      </c>
      <c r="E141" s="10"/>
      <c r="F141" s="15">
        <v>6</v>
      </c>
      <c r="G141" s="15">
        <v>7</v>
      </c>
      <c r="H141" s="15">
        <v>1</v>
      </c>
      <c r="I141" s="15">
        <v>5</v>
      </c>
      <c r="J141" s="15">
        <v>2</v>
      </c>
      <c r="K141" s="15">
        <v>4</v>
      </c>
      <c r="L141" s="15"/>
      <c r="M141" s="15">
        <v>9</v>
      </c>
      <c r="N141" s="15"/>
      <c r="O141" s="15">
        <v>4</v>
      </c>
      <c r="P141" s="15">
        <v>2</v>
      </c>
      <c r="Q141" s="15">
        <v>1</v>
      </c>
      <c r="R141" s="15">
        <v>6</v>
      </c>
      <c r="S141" s="15">
        <v>2</v>
      </c>
      <c r="T141" s="33">
        <f t="shared" si="0"/>
        <v>49</v>
      </c>
      <c r="U141" s="15">
        <v>16</v>
      </c>
      <c r="V141" s="15">
        <v>16</v>
      </c>
      <c r="W141" s="15">
        <v>5</v>
      </c>
      <c r="X141" s="15">
        <v>30</v>
      </c>
      <c r="Y141" s="15">
        <v>12</v>
      </c>
      <c r="Z141" s="15">
        <v>17</v>
      </c>
      <c r="AA141" s="15">
        <v>11</v>
      </c>
      <c r="AB141" s="15">
        <v>2</v>
      </c>
      <c r="AC141" s="15">
        <v>2</v>
      </c>
      <c r="AD141" s="15">
        <v>12</v>
      </c>
      <c r="AE141" s="15"/>
      <c r="AF141" s="34">
        <f t="shared" si="1"/>
        <v>123</v>
      </c>
      <c r="AG141" s="14">
        <f t="shared" si="2"/>
        <v>172</v>
      </c>
    </row>
    <row r="142" spans="1:33">
      <c r="A142" s="7">
        <v>270</v>
      </c>
      <c r="B142" s="7">
        <v>131</v>
      </c>
      <c r="C142" s="8" t="s">
        <v>112</v>
      </c>
      <c r="D142" s="9" t="s">
        <v>113</v>
      </c>
      <c r="E142" s="10"/>
      <c r="F142" s="15">
        <v>1</v>
      </c>
      <c r="G142" s="15">
        <v>2</v>
      </c>
      <c r="H142" s="15"/>
      <c r="I142" s="15">
        <v>1</v>
      </c>
      <c r="J142" s="15">
        <v>1</v>
      </c>
      <c r="K142" s="15"/>
      <c r="L142" s="15"/>
      <c r="M142" s="15">
        <v>3</v>
      </c>
      <c r="N142" s="15"/>
      <c r="O142" s="15"/>
      <c r="P142" s="15">
        <v>1</v>
      </c>
      <c r="Q142" s="15"/>
      <c r="R142" s="15">
        <v>3</v>
      </c>
      <c r="S142" s="15"/>
      <c r="T142" s="33">
        <f t="shared" si="0"/>
        <v>12</v>
      </c>
      <c r="U142" s="15">
        <v>2</v>
      </c>
      <c r="V142" s="15"/>
      <c r="W142" s="15">
        <v>1</v>
      </c>
      <c r="X142" s="15">
        <v>4</v>
      </c>
      <c r="Y142" s="15">
        <v>1</v>
      </c>
      <c r="Z142" s="15">
        <v>1</v>
      </c>
      <c r="AA142" s="15">
        <v>2</v>
      </c>
      <c r="AB142" s="15">
        <v>2</v>
      </c>
      <c r="AC142" s="15"/>
      <c r="AD142" s="15"/>
      <c r="AE142" s="15"/>
      <c r="AF142" s="34">
        <f t="shared" si="1"/>
        <v>13</v>
      </c>
      <c r="AG142" s="14">
        <f t="shared" si="2"/>
        <v>25</v>
      </c>
    </row>
    <row r="143" spans="1:33">
      <c r="A143" s="7">
        <v>271</v>
      </c>
      <c r="B143" s="7">
        <v>132</v>
      </c>
      <c r="C143" s="8" t="s">
        <v>114</v>
      </c>
      <c r="D143" s="9" t="s">
        <v>115</v>
      </c>
      <c r="E143" s="10"/>
      <c r="F143" s="15">
        <v>1</v>
      </c>
      <c r="G143" s="15">
        <v>1</v>
      </c>
      <c r="H143" s="15"/>
      <c r="I143" s="15"/>
      <c r="J143" s="15">
        <v>1</v>
      </c>
      <c r="K143" s="15"/>
      <c r="L143" s="15"/>
      <c r="M143" s="15">
        <v>2</v>
      </c>
      <c r="N143" s="15"/>
      <c r="O143" s="15"/>
      <c r="P143" s="15"/>
      <c r="Q143" s="15"/>
      <c r="R143" s="15"/>
      <c r="S143" s="15"/>
      <c r="T143" s="33">
        <f t="shared" si="0"/>
        <v>5</v>
      </c>
      <c r="U143" s="15"/>
      <c r="V143" s="15"/>
      <c r="W143" s="15"/>
      <c r="X143" s="15"/>
      <c r="Y143" s="15">
        <v>1</v>
      </c>
      <c r="Z143" s="15">
        <v>1</v>
      </c>
      <c r="AA143" s="15">
        <v>1</v>
      </c>
      <c r="AB143" s="15"/>
      <c r="AC143" s="15"/>
      <c r="AD143" s="15">
        <v>1</v>
      </c>
      <c r="AE143" s="15"/>
      <c r="AF143" s="34">
        <f t="shared" si="1"/>
        <v>4</v>
      </c>
      <c r="AG143" s="14">
        <f t="shared" si="2"/>
        <v>9</v>
      </c>
    </row>
    <row r="144" spans="1:33">
      <c r="A144" s="7">
        <v>272</v>
      </c>
      <c r="B144" s="7">
        <v>133</v>
      </c>
      <c r="C144" s="8" t="s">
        <v>116</v>
      </c>
      <c r="D144" s="9" t="s">
        <v>117</v>
      </c>
      <c r="E144" s="10"/>
      <c r="F144" s="15">
        <v>1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>
        <v>1</v>
      </c>
      <c r="R144" s="15"/>
      <c r="S144" s="15"/>
      <c r="T144" s="33">
        <f t="shared" si="0"/>
        <v>2</v>
      </c>
      <c r="U144" s="15">
        <v>2</v>
      </c>
      <c r="V144" s="15"/>
      <c r="W144" s="15"/>
      <c r="X144" s="15"/>
      <c r="Y144" s="15"/>
      <c r="Z144" s="15"/>
      <c r="AA144" s="15">
        <v>1</v>
      </c>
      <c r="AB144" s="15"/>
      <c r="AC144" s="15">
        <v>1</v>
      </c>
      <c r="AD144" s="15"/>
      <c r="AE144" s="15"/>
      <c r="AF144" s="34">
        <f t="shared" si="1"/>
        <v>4</v>
      </c>
      <c r="AG144" s="14">
        <f t="shared" si="2"/>
        <v>6</v>
      </c>
    </row>
    <row r="145" spans="1:33">
      <c r="A145" s="7">
        <v>273</v>
      </c>
      <c r="B145" s="7">
        <v>134</v>
      </c>
      <c r="C145" s="8" t="s">
        <v>118</v>
      </c>
      <c r="D145" s="9" t="s">
        <v>119</v>
      </c>
      <c r="E145" s="10"/>
      <c r="F145" s="15"/>
      <c r="G145" s="15">
        <v>1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33">
        <f t="shared" si="0"/>
        <v>1</v>
      </c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34">
        <f t="shared" si="1"/>
        <v>0</v>
      </c>
      <c r="AG145" s="14">
        <f t="shared" si="2"/>
        <v>1</v>
      </c>
    </row>
    <row r="146" spans="1:33">
      <c r="A146" s="7">
        <v>274</v>
      </c>
      <c r="B146" s="7">
        <v>135</v>
      </c>
      <c r="C146" s="8" t="s">
        <v>120</v>
      </c>
      <c r="D146" s="9" t="s">
        <v>121</v>
      </c>
      <c r="E146" s="10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33">
        <f t="shared" si="0"/>
        <v>0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</v>
      </c>
      <c r="AE146" s="15"/>
      <c r="AF146" s="34">
        <f t="shared" si="1"/>
        <v>2</v>
      </c>
      <c r="AG146" s="14">
        <f t="shared" si="2"/>
        <v>2</v>
      </c>
    </row>
    <row r="147" spans="1:33">
      <c r="A147" s="7">
        <v>276</v>
      </c>
      <c r="B147" s="7">
        <v>136</v>
      </c>
      <c r="C147" s="8" t="s">
        <v>122</v>
      </c>
      <c r="D147" s="9" t="s">
        <v>123</v>
      </c>
      <c r="E147" s="10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33">
        <f t="shared" si="0"/>
        <v>0</v>
      </c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34">
        <f t="shared" si="1"/>
        <v>0</v>
      </c>
      <c r="AG147" s="14">
        <f t="shared" si="2"/>
        <v>0</v>
      </c>
    </row>
    <row r="148" spans="1:33">
      <c r="A148" s="7">
        <v>277</v>
      </c>
      <c r="B148" s="7">
        <v>137</v>
      </c>
      <c r="C148" s="17" t="s">
        <v>124</v>
      </c>
      <c r="D148" s="9" t="s">
        <v>125</v>
      </c>
      <c r="E148" s="10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33">
        <f>SUM(E148:S148)</f>
        <v>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34">
        <f t="shared" si="1"/>
        <v>0</v>
      </c>
      <c r="AG148" s="14">
        <f t="shared" si="2"/>
        <v>0</v>
      </c>
    </row>
    <row r="149" spans="1:33">
      <c r="A149" s="7">
        <v>279</v>
      </c>
      <c r="B149" s="7">
        <v>138</v>
      </c>
      <c r="C149" s="8" t="s">
        <v>126</v>
      </c>
      <c r="D149" s="9" t="s">
        <v>127</v>
      </c>
      <c r="E149" s="10"/>
      <c r="F149" s="15"/>
      <c r="G149" s="15">
        <v>1</v>
      </c>
      <c r="H149" s="15"/>
      <c r="I149" s="15"/>
      <c r="J149" s="15"/>
      <c r="K149" s="15"/>
      <c r="L149" s="15"/>
      <c r="M149" s="15"/>
      <c r="N149" s="15"/>
      <c r="O149" s="15"/>
      <c r="P149" s="15">
        <v>2</v>
      </c>
      <c r="Q149" s="15"/>
      <c r="R149" s="15"/>
      <c r="S149" s="15"/>
      <c r="T149" s="33">
        <f t="shared" si="0"/>
        <v>3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34">
        <f t="shared" si="1"/>
        <v>0</v>
      </c>
      <c r="AG149" s="14">
        <f t="shared" si="2"/>
        <v>3</v>
      </c>
    </row>
    <row r="150" spans="1:33">
      <c r="A150" s="7">
        <v>280</v>
      </c>
      <c r="B150" s="7">
        <v>139</v>
      </c>
      <c r="C150" s="8" t="s">
        <v>128</v>
      </c>
      <c r="D150" s="9" t="s">
        <v>129</v>
      </c>
      <c r="E150" s="10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33">
        <f t="shared" si="0"/>
        <v>0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34">
        <f t="shared" si="1"/>
        <v>0</v>
      </c>
      <c r="AG150" s="14">
        <f t="shared" si="2"/>
        <v>0</v>
      </c>
    </row>
    <row r="151" spans="1:33">
      <c r="A151" s="7">
        <v>287</v>
      </c>
      <c r="B151" s="7">
        <v>140</v>
      </c>
      <c r="C151" s="8" t="s">
        <v>1099</v>
      </c>
      <c r="D151" s="9" t="s">
        <v>1076</v>
      </c>
      <c r="E151" s="10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33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34">
        <v>0</v>
      </c>
      <c r="AG151" s="14">
        <f t="shared" si="2"/>
        <v>0</v>
      </c>
    </row>
    <row r="152" spans="1:33">
      <c r="A152" s="7">
        <v>290</v>
      </c>
      <c r="B152" s="7">
        <v>141</v>
      </c>
      <c r="C152" s="8" t="s">
        <v>130</v>
      </c>
      <c r="D152" s="9" t="s">
        <v>131</v>
      </c>
      <c r="E152" s="10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v>1</v>
      </c>
      <c r="Q152" s="15"/>
      <c r="R152" s="15"/>
      <c r="S152" s="15"/>
      <c r="T152" s="33">
        <f t="shared" si="0"/>
        <v>1</v>
      </c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34">
        <f t="shared" si="1"/>
        <v>0</v>
      </c>
      <c r="AG152" s="14">
        <f t="shared" si="2"/>
        <v>1</v>
      </c>
    </row>
    <row r="153" spans="1:33">
      <c r="A153" s="7">
        <v>291</v>
      </c>
      <c r="B153" s="7">
        <v>142</v>
      </c>
      <c r="C153" s="8" t="s">
        <v>132</v>
      </c>
      <c r="D153" s="9" t="s">
        <v>133</v>
      </c>
      <c r="E153" s="10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33">
        <f t="shared" si="0"/>
        <v>0</v>
      </c>
      <c r="U153" s="15"/>
      <c r="V153" s="15"/>
      <c r="W153" s="15"/>
      <c r="X153" s="15">
        <v>1</v>
      </c>
      <c r="Y153" s="15"/>
      <c r="Z153" s="15"/>
      <c r="AA153" s="15"/>
      <c r="AB153" s="15">
        <v>1</v>
      </c>
      <c r="AC153" s="15"/>
      <c r="AD153" s="15"/>
      <c r="AE153" s="15"/>
      <c r="AF153" s="34">
        <f t="shared" si="1"/>
        <v>2</v>
      </c>
      <c r="AG153" s="14">
        <f t="shared" si="2"/>
        <v>2</v>
      </c>
    </row>
    <row r="154" spans="1:33">
      <c r="A154" s="7">
        <v>294</v>
      </c>
      <c r="B154" s="7">
        <v>143</v>
      </c>
      <c r="C154" s="8" t="s">
        <v>134</v>
      </c>
      <c r="D154" s="9" t="s">
        <v>135</v>
      </c>
      <c r="E154" s="10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33">
        <f t="shared" si="0"/>
        <v>0</v>
      </c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34">
        <f t="shared" si="1"/>
        <v>0</v>
      </c>
      <c r="AG154" s="14">
        <f t="shared" si="2"/>
        <v>0</v>
      </c>
    </row>
    <row r="155" spans="1:33">
      <c r="A155" s="7">
        <v>296</v>
      </c>
      <c r="B155" s="7">
        <v>144</v>
      </c>
      <c r="C155" s="8" t="s">
        <v>136</v>
      </c>
      <c r="D155" s="9" t="s">
        <v>137</v>
      </c>
      <c r="E155" s="10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33">
        <f t="shared" si="0"/>
        <v>0</v>
      </c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34">
        <f t="shared" si="1"/>
        <v>0</v>
      </c>
      <c r="AG155" s="14">
        <f t="shared" si="2"/>
        <v>0</v>
      </c>
    </row>
    <row r="156" spans="1:33">
      <c r="A156" s="7">
        <v>301</v>
      </c>
      <c r="B156" s="7">
        <v>145</v>
      </c>
      <c r="C156" s="8" t="s">
        <v>138</v>
      </c>
      <c r="D156" s="9" t="s">
        <v>139</v>
      </c>
      <c r="E156" s="10"/>
      <c r="F156" s="15"/>
      <c r="G156" s="15"/>
      <c r="H156" s="15"/>
      <c r="I156" s="15"/>
      <c r="J156" s="15">
        <v>1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33">
        <f t="shared" si="0"/>
        <v>1</v>
      </c>
      <c r="U156" s="15"/>
      <c r="V156" s="15"/>
      <c r="W156" s="15"/>
      <c r="X156" s="15"/>
      <c r="Y156" s="15">
        <v>1</v>
      </c>
      <c r="Z156" s="15">
        <v>1</v>
      </c>
      <c r="AA156" s="15"/>
      <c r="AB156" s="15"/>
      <c r="AC156" s="15"/>
      <c r="AD156" s="15">
        <v>1</v>
      </c>
      <c r="AE156" s="15"/>
      <c r="AF156" s="34">
        <f t="shared" si="1"/>
        <v>3</v>
      </c>
      <c r="AG156" s="14">
        <f t="shared" si="2"/>
        <v>4</v>
      </c>
    </row>
    <row r="157" spans="1:33">
      <c r="A157" s="7">
        <v>303</v>
      </c>
      <c r="B157" s="7">
        <v>146</v>
      </c>
      <c r="C157" s="8" t="s">
        <v>140</v>
      </c>
      <c r="D157" s="9" t="s">
        <v>141</v>
      </c>
      <c r="E157" s="10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33">
        <f t="shared" si="0"/>
        <v>0</v>
      </c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34">
        <f t="shared" si="1"/>
        <v>0</v>
      </c>
      <c r="AG157" s="14">
        <f t="shared" si="2"/>
        <v>0</v>
      </c>
    </row>
    <row r="158" spans="1:33">
      <c r="A158" s="7">
        <v>306</v>
      </c>
      <c r="B158" s="7">
        <v>147</v>
      </c>
      <c r="C158" s="8" t="s">
        <v>142</v>
      </c>
      <c r="D158" s="9" t="s">
        <v>143</v>
      </c>
      <c r="E158" s="10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33">
        <f t="shared" si="0"/>
        <v>0</v>
      </c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34">
        <f t="shared" si="1"/>
        <v>0</v>
      </c>
      <c r="AG158" s="14">
        <f t="shared" si="2"/>
        <v>0</v>
      </c>
    </row>
    <row r="159" spans="1:33">
      <c r="A159" s="7">
        <v>298</v>
      </c>
      <c r="B159" s="7">
        <v>148</v>
      </c>
      <c r="C159" s="8" t="s">
        <v>144</v>
      </c>
      <c r="D159" s="9" t="s">
        <v>145</v>
      </c>
      <c r="E159" s="1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33">
        <f t="shared" si="0"/>
        <v>0</v>
      </c>
      <c r="U159" s="15"/>
      <c r="V159" s="15"/>
      <c r="W159" s="15"/>
      <c r="X159" s="15"/>
      <c r="Y159" s="15"/>
      <c r="Z159" s="15"/>
      <c r="AA159" s="15"/>
      <c r="AB159" s="15"/>
      <c r="AC159" s="15"/>
      <c r="AD159" s="15">
        <v>2</v>
      </c>
      <c r="AE159" s="15"/>
      <c r="AF159" s="34">
        <f t="shared" si="1"/>
        <v>2</v>
      </c>
      <c r="AG159" s="14">
        <f t="shared" si="2"/>
        <v>2</v>
      </c>
    </row>
    <row r="160" spans="1:33">
      <c r="A160" s="7">
        <v>307</v>
      </c>
      <c r="B160" s="7">
        <v>149</v>
      </c>
      <c r="C160" s="8" t="s">
        <v>146</v>
      </c>
      <c r="D160" s="9" t="s">
        <v>147</v>
      </c>
      <c r="E160" s="10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33">
        <f t="shared" si="0"/>
        <v>0</v>
      </c>
      <c r="U160" s="15">
        <v>3</v>
      </c>
      <c r="V160" s="15">
        <v>2</v>
      </c>
      <c r="W160" s="15"/>
      <c r="X160" s="15">
        <v>1</v>
      </c>
      <c r="Y160" s="15"/>
      <c r="Z160" s="15">
        <v>2</v>
      </c>
      <c r="AA160" s="15"/>
      <c r="AB160" s="15"/>
      <c r="AC160" s="15"/>
      <c r="AD160" s="15"/>
      <c r="AE160" s="15"/>
      <c r="AF160" s="34">
        <f t="shared" si="1"/>
        <v>8</v>
      </c>
      <c r="AG160" s="14">
        <f t="shared" si="2"/>
        <v>8</v>
      </c>
    </row>
    <row r="161" spans="1:33">
      <c r="A161" s="7">
        <v>305</v>
      </c>
      <c r="B161" s="7">
        <v>150</v>
      </c>
      <c r="C161" s="8" t="s">
        <v>148</v>
      </c>
      <c r="D161" s="9" t="s">
        <v>149</v>
      </c>
      <c r="E161" s="10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33">
        <f t="shared" si="0"/>
        <v>0</v>
      </c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34">
        <f t="shared" si="1"/>
        <v>0</v>
      </c>
      <c r="AG161" s="14">
        <f t="shared" si="2"/>
        <v>0</v>
      </c>
    </row>
    <row r="162" spans="1:33">
      <c r="A162" s="7">
        <v>300</v>
      </c>
      <c r="B162" s="7">
        <v>151</v>
      </c>
      <c r="C162" s="8" t="s">
        <v>150</v>
      </c>
      <c r="D162" s="9" t="s">
        <v>151</v>
      </c>
      <c r="E162" s="1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33">
        <f t="shared" si="0"/>
        <v>0</v>
      </c>
      <c r="U162" s="15"/>
      <c r="V162" s="15"/>
      <c r="W162" s="15"/>
      <c r="X162" s="15">
        <v>1</v>
      </c>
      <c r="Y162" s="15">
        <v>1</v>
      </c>
      <c r="Z162" s="15"/>
      <c r="AA162" s="15">
        <v>1</v>
      </c>
      <c r="AB162" s="15"/>
      <c r="AC162" s="15"/>
      <c r="AD162" s="15"/>
      <c r="AE162" s="15"/>
      <c r="AF162" s="34">
        <f t="shared" si="1"/>
        <v>3</v>
      </c>
      <c r="AG162" s="14">
        <f t="shared" si="2"/>
        <v>3</v>
      </c>
    </row>
    <row r="163" spans="1:33">
      <c r="A163" s="7">
        <v>299</v>
      </c>
      <c r="B163" s="7">
        <v>152</v>
      </c>
      <c r="C163" s="8" t="s">
        <v>152</v>
      </c>
      <c r="D163" s="9" t="s">
        <v>153</v>
      </c>
      <c r="E163" s="10"/>
      <c r="F163" s="15">
        <v>1</v>
      </c>
      <c r="G163" s="15">
        <v>2</v>
      </c>
      <c r="H163" s="15"/>
      <c r="I163" s="15">
        <v>1</v>
      </c>
      <c r="J163" s="15">
        <v>1</v>
      </c>
      <c r="K163" s="15">
        <v>2</v>
      </c>
      <c r="L163" s="15">
        <v>1</v>
      </c>
      <c r="M163" s="15"/>
      <c r="N163" s="15">
        <v>2</v>
      </c>
      <c r="O163" s="15">
        <v>2</v>
      </c>
      <c r="P163" s="15">
        <v>1</v>
      </c>
      <c r="Q163" s="15">
        <v>2</v>
      </c>
      <c r="R163" s="15">
        <v>1</v>
      </c>
      <c r="S163" s="15">
        <v>1</v>
      </c>
      <c r="T163" s="33">
        <f t="shared" si="0"/>
        <v>17</v>
      </c>
      <c r="U163" s="15"/>
      <c r="V163" s="15"/>
      <c r="W163" s="15">
        <v>1</v>
      </c>
      <c r="X163" s="15"/>
      <c r="Y163" s="15"/>
      <c r="Z163" s="15">
        <v>1</v>
      </c>
      <c r="AA163" s="15"/>
      <c r="AB163" s="15"/>
      <c r="AC163" s="15"/>
      <c r="AD163" s="15"/>
      <c r="AE163" s="15"/>
      <c r="AF163" s="34">
        <f t="shared" si="1"/>
        <v>2</v>
      </c>
      <c r="AG163" s="14">
        <f t="shared" si="2"/>
        <v>19</v>
      </c>
    </row>
    <row r="164" spans="1:33">
      <c r="A164" s="7">
        <v>311</v>
      </c>
      <c r="B164" s="7">
        <v>153</v>
      </c>
      <c r="C164" s="8" t="s">
        <v>154</v>
      </c>
      <c r="D164" s="9" t="s">
        <v>1100</v>
      </c>
      <c r="E164" s="10"/>
      <c r="F164" s="15"/>
      <c r="G164" s="15">
        <v>3</v>
      </c>
      <c r="H164" s="15"/>
      <c r="I164" s="15"/>
      <c r="J164" s="15"/>
      <c r="K164" s="15"/>
      <c r="L164" s="15"/>
      <c r="M164" s="15">
        <v>2</v>
      </c>
      <c r="N164" s="15"/>
      <c r="O164" s="15"/>
      <c r="P164" s="15">
        <v>1</v>
      </c>
      <c r="Q164" s="15"/>
      <c r="R164" s="15">
        <v>1</v>
      </c>
      <c r="S164" s="15">
        <v>1</v>
      </c>
      <c r="T164" s="33">
        <f t="shared" si="0"/>
        <v>8</v>
      </c>
      <c r="U164" s="15">
        <v>1</v>
      </c>
      <c r="V164" s="15">
        <v>4</v>
      </c>
      <c r="W164" s="15">
        <v>2</v>
      </c>
      <c r="X164" s="15">
        <v>1</v>
      </c>
      <c r="Y164" s="15">
        <v>1</v>
      </c>
      <c r="Z164" s="15">
        <v>5</v>
      </c>
      <c r="AA164" s="15">
        <v>2</v>
      </c>
      <c r="AB164" s="15"/>
      <c r="AC164" s="15"/>
      <c r="AD164" s="15">
        <v>1</v>
      </c>
      <c r="AE164" s="15"/>
      <c r="AF164" s="34">
        <f t="shared" si="1"/>
        <v>17</v>
      </c>
      <c r="AG164" s="14">
        <f t="shared" si="2"/>
        <v>25</v>
      </c>
    </row>
    <row r="165" spans="1:33">
      <c r="A165" s="7">
        <v>310</v>
      </c>
      <c r="B165" s="7">
        <v>154</v>
      </c>
      <c r="C165" s="8" t="s">
        <v>155</v>
      </c>
      <c r="D165" s="9" t="s">
        <v>156</v>
      </c>
      <c r="E165" s="10"/>
      <c r="F165" s="15">
        <v>2</v>
      </c>
      <c r="G165" s="15">
        <v>1</v>
      </c>
      <c r="H165" s="15"/>
      <c r="I165" s="15">
        <v>1</v>
      </c>
      <c r="J165" s="15">
        <v>1</v>
      </c>
      <c r="K165" s="15"/>
      <c r="L165" s="15"/>
      <c r="M165" s="15">
        <v>2</v>
      </c>
      <c r="N165" s="15">
        <v>1</v>
      </c>
      <c r="O165" s="15">
        <v>1</v>
      </c>
      <c r="P165" s="15"/>
      <c r="Q165" s="15"/>
      <c r="R165" s="15"/>
      <c r="S165" s="15"/>
      <c r="T165" s="33">
        <f t="shared" si="0"/>
        <v>9</v>
      </c>
      <c r="U165" s="15">
        <v>2</v>
      </c>
      <c r="V165" s="15"/>
      <c r="W165" s="15"/>
      <c r="X165" s="15"/>
      <c r="Y165" s="15">
        <v>1</v>
      </c>
      <c r="Z165" s="15">
        <v>2</v>
      </c>
      <c r="AA165" s="15">
        <v>1</v>
      </c>
      <c r="AB165" s="15">
        <v>1</v>
      </c>
      <c r="AC165" s="15">
        <v>1</v>
      </c>
      <c r="AD165" s="15"/>
      <c r="AE165" s="15"/>
      <c r="AF165" s="34">
        <f t="shared" si="1"/>
        <v>8</v>
      </c>
      <c r="AG165" s="14">
        <f t="shared" si="2"/>
        <v>17</v>
      </c>
    </row>
    <row r="166" spans="1:33">
      <c r="A166" s="7">
        <v>312</v>
      </c>
      <c r="B166" s="7">
        <v>155</v>
      </c>
      <c r="C166" s="8" t="s">
        <v>157</v>
      </c>
      <c r="D166" s="9" t="s">
        <v>158</v>
      </c>
      <c r="E166" s="10"/>
      <c r="F166" s="15"/>
      <c r="G166" s="15">
        <v>1</v>
      </c>
      <c r="H166" s="15"/>
      <c r="I166" s="15"/>
      <c r="J166" s="15"/>
      <c r="K166" s="15"/>
      <c r="L166" s="15"/>
      <c r="M166" s="15"/>
      <c r="N166" s="15">
        <v>1</v>
      </c>
      <c r="O166" s="15"/>
      <c r="P166" s="15">
        <v>1</v>
      </c>
      <c r="Q166" s="15"/>
      <c r="R166" s="15"/>
      <c r="S166" s="15"/>
      <c r="T166" s="33">
        <f t="shared" si="0"/>
        <v>3</v>
      </c>
      <c r="U166" s="15">
        <v>1</v>
      </c>
      <c r="V166" s="15"/>
      <c r="W166" s="15"/>
      <c r="X166" s="15"/>
      <c r="Y166" s="15"/>
      <c r="Z166" s="15">
        <v>1</v>
      </c>
      <c r="AA166" s="15"/>
      <c r="AB166" s="15"/>
      <c r="AC166" s="15"/>
      <c r="AD166" s="15">
        <v>2</v>
      </c>
      <c r="AE166" s="15"/>
      <c r="AF166" s="34">
        <f t="shared" si="1"/>
        <v>4</v>
      </c>
      <c r="AG166" s="14">
        <f t="shared" si="2"/>
        <v>7</v>
      </c>
    </row>
    <row r="167" spans="1:33">
      <c r="A167" s="7">
        <v>313</v>
      </c>
      <c r="B167" s="7">
        <v>156</v>
      </c>
      <c r="C167" s="8" t="s">
        <v>159</v>
      </c>
      <c r="D167" s="9" t="s">
        <v>160</v>
      </c>
      <c r="E167" s="10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33">
        <f>SUM(E167:S167)</f>
        <v>0</v>
      </c>
      <c r="U167" s="15"/>
      <c r="V167" s="15"/>
      <c r="W167" s="15"/>
      <c r="X167" s="15"/>
      <c r="Y167" s="15"/>
      <c r="Z167" s="15">
        <v>1</v>
      </c>
      <c r="AA167" s="15"/>
      <c r="AB167" s="15"/>
      <c r="AC167" s="15"/>
      <c r="AD167" s="15"/>
      <c r="AE167" s="15"/>
      <c r="AF167" s="34">
        <f t="shared" ref="AF167:AF230" si="7">SUM(U167:AE167)</f>
        <v>1</v>
      </c>
      <c r="AG167" s="14">
        <f t="shared" ref="AG167:AG230" si="8">SUM(T167,AF167)</f>
        <v>1</v>
      </c>
    </row>
    <row r="168" spans="1:33">
      <c r="A168" s="7">
        <v>314</v>
      </c>
      <c r="B168" s="7"/>
      <c r="C168" s="8" t="s">
        <v>1101</v>
      </c>
      <c r="D168" s="9" t="s">
        <v>1102</v>
      </c>
      <c r="E168" s="10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33"/>
      <c r="U168" s="15"/>
      <c r="V168" s="15"/>
      <c r="W168" s="15"/>
      <c r="X168" s="15"/>
      <c r="Y168" s="15"/>
      <c r="Z168" s="15"/>
      <c r="AA168" s="15"/>
      <c r="AB168" s="15"/>
      <c r="AC168" s="15"/>
      <c r="AD168" s="15">
        <v>1</v>
      </c>
      <c r="AE168" s="15"/>
      <c r="AF168" s="34">
        <v>1</v>
      </c>
      <c r="AG168" s="14">
        <f t="shared" si="8"/>
        <v>1</v>
      </c>
    </row>
    <row r="169" spans="1:33">
      <c r="A169" s="7">
        <v>315</v>
      </c>
      <c r="B169" s="7">
        <v>157</v>
      </c>
      <c r="C169" s="8" t="s">
        <v>161</v>
      </c>
      <c r="D169" s="9" t="s">
        <v>162</v>
      </c>
      <c r="E169" s="10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33">
        <f t="shared" si="0"/>
        <v>0</v>
      </c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34">
        <f t="shared" si="7"/>
        <v>0</v>
      </c>
      <c r="AG169" s="14">
        <f t="shared" si="8"/>
        <v>0</v>
      </c>
    </row>
    <row r="170" spans="1:33">
      <c r="A170" s="7">
        <v>317</v>
      </c>
      <c r="B170" s="7">
        <v>158</v>
      </c>
      <c r="C170" s="8" t="s">
        <v>163</v>
      </c>
      <c r="D170" s="9" t="s">
        <v>164</v>
      </c>
      <c r="E170" s="10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33">
        <f t="shared" ref="T170:T174" si="9">SUM(E170:S170)</f>
        <v>0</v>
      </c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34">
        <f t="shared" si="7"/>
        <v>0</v>
      </c>
      <c r="AG170" s="14">
        <f t="shared" si="8"/>
        <v>0</v>
      </c>
    </row>
    <row r="171" spans="1:33">
      <c r="A171" s="7">
        <v>320</v>
      </c>
      <c r="B171" s="7">
        <v>159</v>
      </c>
      <c r="C171" s="8" t="s">
        <v>165</v>
      </c>
      <c r="D171" s="9" t="s">
        <v>166</v>
      </c>
      <c r="E171" s="10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33">
        <f t="shared" si="9"/>
        <v>0</v>
      </c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34">
        <f t="shared" si="7"/>
        <v>0</v>
      </c>
      <c r="AG171" s="14">
        <f t="shared" si="8"/>
        <v>0</v>
      </c>
    </row>
    <row r="172" spans="1:33">
      <c r="A172" s="7">
        <v>323</v>
      </c>
      <c r="B172" s="7">
        <v>160</v>
      </c>
      <c r="C172" s="8" t="s">
        <v>167</v>
      </c>
      <c r="D172" s="9" t="s">
        <v>168</v>
      </c>
      <c r="E172" s="10">
        <v>1</v>
      </c>
      <c r="F172" s="15"/>
      <c r="G172" s="15"/>
      <c r="H172" s="15"/>
      <c r="I172" s="15">
        <v>1</v>
      </c>
      <c r="J172" s="15"/>
      <c r="K172" s="15">
        <v>1</v>
      </c>
      <c r="L172" s="15"/>
      <c r="M172" s="15">
        <v>1</v>
      </c>
      <c r="N172" s="15">
        <v>2</v>
      </c>
      <c r="O172" s="15"/>
      <c r="P172" s="15"/>
      <c r="Q172" s="15"/>
      <c r="R172" s="15">
        <v>1</v>
      </c>
      <c r="S172" s="15"/>
      <c r="T172" s="33">
        <f t="shared" si="9"/>
        <v>7</v>
      </c>
      <c r="U172" s="15"/>
      <c r="V172" s="15">
        <v>1</v>
      </c>
      <c r="W172" s="15"/>
      <c r="X172" s="15">
        <v>1</v>
      </c>
      <c r="Y172" s="15"/>
      <c r="Z172" s="15">
        <v>2</v>
      </c>
      <c r="AA172" s="15"/>
      <c r="AB172" s="15"/>
      <c r="AC172" s="15"/>
      <c r="AD172" s="15"/>
      <c r="AE172" s="15"/>
      <c r="AF172" s="34">
        <f t="shared" si="7"/>
        <v>4</v>
      </c>
      <c r="AG172" s="14">
        <f t="shared" si="8"/>
        <v>11</v>
      </c>
    </row>
    <row r="173" spans="1:33">
      <c r="A173" s="7">
        <v>324</v>
      </c>
      <c r="B173" s="7">
        <v>161</v>
      </c>
      <c r="C173" s="8" t="s">
        <v>169</v>
      </c>
      <c r="D173" s="9" t="s">
        <v>170</v>
      </c>
      <c r="E173" s="10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>
        <v>1</v>
      </c>
      <c r="R173" s="15">
        <v>1</v>
      </c>
      <c r="S173" s="15"/>
      <c r="T173" s="33">
        <f t="shared" si="9"/>
        <v>2</v>
      </c>
      <c r="U173" s="15"/>
      <c r="V173" s="15"/>
      <c r="W173" s="15"/>
      <c r="X173" s="15"/>
      <c r="Y173" s="15"/>
      <c r="Z173" s="15">
        <v>2</v>
      </c>
      <c r="AA173" s="15"/>
      <c r="AB173" s="15"/>
      <c r="AC173" s="15"/>
      <c r="AD173" s="15"/>
      <c r="AE173" s="15"/>
      <c r="AF173" s="34">
        <f t="shared" si="7"/>
        <v>2</v>
      </c>
      <c r="AG173" s="14">
        <f t="shared" si="8"/>
        <v>4</v>
      </c>
    </row>
    <row r="174" spans="1:33">
      <c r="A174" s="7">
        <v>325</v>
      </c>
      <c r="B174" s="7">
        <v>162</v>
      </c>
      <c r="C174" s="19" t="s">
        <v>1103</v>
      </c>
      <c r="D174" s="10" t="s">
        <v>171</v>
      </c>
      <c r="E174" s="19"/>
      <c r="F174" s="10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33">
        <f t="shared" si="9"/>
        <v>0</v>
      </c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34">
        <f t="shared" si="7"/>
        <v>0</v>
      </c>
      <c r="AG174" s="14">
        <f t="shared" si="8"/>
        <v>0</v>
      </c>
    </row>
    <row r="175" spans="1:33">
      <c r="A175" s="7">
        <v>688</v>
      </c>
      <c r="B175" s="7">
        <v>163</v>
      </c>
      <c r="C175" s="8" t="s">
        <v>252</v>
      </c>
      <c r="D175" s="9" t="s">
        <v>253</v>
      </c>
      <c r="E175" s="10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33">
        <f t="shared" ref="T175:T183" si="10">SUM(E175:S175)</f>
        <v>0</v>
      </c>
      <c r="U175" s="15"/>
      <c r="V175" s="15"/>
      <c r="W175" s="15"/>
      <c r="X175" s="15"/>
      <c r="Y175" s="15"/>
      <c r="Z175" s="15">
        <v>1</v>
      </c>
      <c r="AA175" s="15"/>
      <c r="AB175" s="15"/>
      <c r="AC175" s="15"/>
      <c r="AD175" s="15"/>
      <c r="AE175" s="15"/>
      <c r="AF175" s="34">
        <f t="shared" si="7"/>
        <v>1</v>
      </c>
      <c r="AG175" s="14">
        <f t="shared" si="8"/>
        <v>1</v>
      </c>
    </row>
    <row r="176" spans="1:33">
      <c r="A176" s="7">
        <v>699</v>
      </c>
      <c r="B176" s="7">
        <v>164</v>
      </c>
      <c r="C176" s="8" t="s">
        <v>254</v>
      </c>
      <c r="D176" s="9" t="s">
        <v>255</v>
      </c>
      <c r="E176" s="10"/>
      <c r="F176" s="15">
        <v>1</v>
      </c>
      <c r="G176" s="15">
        <v>1</v>
      </c>
      <c r="H176" s="15"/>
      <c r="I176" s="15">
        <v>4</v>
      </c>
      <c r="J176" s="15"/>
      <c r="K176" s="15"/>
      <c r="L176" s="15"/>
      <c r="M176" s="15"/>
      <c r="N176" s="15"/>
      <c r="O176" s="15"/>
      <c r="P176" s="15"/>
      <c r="Q176" s="15">
        <v>1</v>
      </c>
      <c r="R176" s="15"/>
      <c r="S176" s="15"/>
      <c r="T176" s="33">
        <f t="shared" si="10"/>
        <v>7</v>
      </c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34">
        <f t="shared" si="7"/>
        <v>0</v>
      </c>
      <c r="AG176" s="14">
        <f t="shared" si="8"/>
        <v>7</v>
      </c>
    </row>
    <row r="177" spans="1:33">
      <c r="A177" s="7">
        <v>703</v>
      </c>
      <c r="B177" s="7">
        <v>165</v>
      </c>
      <c r="C177" s="8" t="s">
        <v>256</v>
      </c>
      <c r="D177" s="9" t="s">
        <v>257</v>
      </c>
      <c r="E177" s="10"/>
      <c r="F177" s="15"/>
      <c r="G177" s="15">
        <v>3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>
        <v>3</v>
      </c>
      <c r="R177" s="15"/>
      <c r="S177" s="15"/>
      <c r="T177" s="33">
        <f t="shared" si="10"/>
        <v>6</v>
      </c>
      <c r="U177" s="15"/>
      <c r="V177" s="15"/>
      <c r="W177" s="15"/>
      <c r="X177" s="15"/>
      <c r="Y177" s="15"/>
      <c r="Z177" s="15"/>
      <c r="AA177" s="15">
        <v>1</v>
      </c>
      <c r="AB177" s="15"/>
      <c r="AC177" s="15"/>
      <c r="AD177" s="15"/>
      <c r="AE177" s="15"/>
      <c r="AF177" s="34">
        <f t="shared" si="7"/>
        <v>1</v>
      </c>
      <c r="AG177" s="14">
        <f t="shared" si="8"/>
        <v>7</v>
      </c>
    </row>
    <row r="178" spans="1:33">
      <c r="A178" s="7">
        <v>704</v>
      </c>
      <c r="B178" s="7">
        <v>166</v>
      </c>
      <c r="C178" s="8" t="s">
        <v>258</v>
      </c>
      <c r="D178" s="9" t="s">
        <v>259</v>
      </c>
      <c r="E178" s="10"/>
      <c r="F178" s="15"/>
      <c r="G178" s="15">
        <v>1</v>
      </c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33">
        <f t="shared" si="10"/>
        <v>1</v>
      </c>
      <c r="U178" s="15"/>
      <c r="V178" s="15">
        <v>1</v>
      </c>
      <c r="W178" s="15"/>
      <c r="X178" s="15"/>
      <c r="Y178" s="15"/>
      <c r="Z178" s="15">
        <v>2</v>
      </c>
      <c r="AA178" s="15"/>
      <c r="AB178" s="15"/>
      <c r="AC178" s="15"/>
      <c r="AD178" s="15"/>
      <c r="AE178" s="15"/>
      <c r="AF178" s="34">
        <f t="shared" si="7"/>
        <v>3</v>
      </c>
      <c r="AG178" s="14">
        <f t="shared" si="8"/>
        <v>4</v>
      </c>
    </row>
    <row r="179" spans="1:33">
      <c r="A179" s="7">
        <v>709</v>
      </c>
      <c r="B179" s="7">
        <v>167</v>
      </c>
      <c r="C179" s="8" t="s">
        <v>260</v>
      </c>
      <c r="D179" s="9" t="s">
        <v>1104</v>
      </c>
      <c r="E179" s="22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33">
        <f t="shared" si="10"/>
        <v>0</v>
      </c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34">
        <f t="shared" si="7"/>
        <v>0</v>
      </c>
      <c r="AG179" s="14">
        <f t="shared" si="8"/>
        <v>0</v>
      </c>
    </row>
    <row r="180" spans="1:33">
      <c r="A180" s="7">
        <v>710</v>
      </c>
      <c r="B180" s="7">
        <v>168</v>
      </c>
      <c r="C180" s="8" t="s">
        <v>261</v>
      </c>
      <c r="D180" s="9" t="s">
        <v>262</v>
      </c>
      <c r="E180" s="10"/>
      <c r="F180" s="15"/>
      <c r="G180" s="15">
        <v>1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>
        <v>1</v>
      </c>
      <c r="R180" s="15"/>
      <c r="S180" s="15"/>
      <c r="T180" s="33">
        <f t="shared" si="10"/>
        <v>2</v>
      </c>
      <c r="U180" s="15"/>
      <c r="V180" s="15"/>
      <c r="W180" s="15"/>
      <c r="X180" s="15"/>
      <c r="Y180" s="15"/>
      <c r="Z180" s="15"/>
      <c r="AA180" s="15"/>
      <c r="AB180" s="15">
        <v>1</v>
      </c>
      <c r="AC180" s="15">
        <v>2</v>
      </c>
      <c r="AD180" s="15"/>
      <c r="AE180" s="15"/>
      <c r="AF180" s="34">
        <f t="shared" si="7"/>
        <v>3</v>
      </c>
      <c r="AG180" s="14">
        <f t="shared" si="8"/>
        <v>5</v>
      </c>
    </row>
    <row r="181" spans="1:33">
      <c r="A181" s="7">
        <v>717</v>
      </c>
      <c r="B181" s="7">
        <v>169</v>
      </c>
      <c r="C181" s="8" t="s">
        <v>263</v>
      </c>
      <c r="D181" s="9" t="s">
        <v>264</v>
      </c>
      <c r="E181" s="10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33">
        <f t="shared" si="10"/>
        <v>0</v>
      </c>
      <c r="U181" s="15"/>
      <c r="V181" s="15"/>
      <c r="W181" s="15"/>
      <c r="X181" s="15"/>
      <c r="Y181" s="15"/>
      <c r="Z181" s="15">
        <v>1</v>
      </c>
      <c r="AA181" s="15"/>
      <c r="AB181" s="15"/>
      <c r="AC181" s="15"/>
      <c r="AD181" s="15">
        <v>1</v>
      </c>
      <c r="AE181" s="15"/>
      <c r="AF181" s="34">
        <f t="shared" si="7"/>
        <v>2</v>
      </c>
      <c r="AG181" s="14">
        <f t="shared" si="8"/>
        <v>2</v>
      </c>
    </row>
    <row r="182" spans="1:33">
      <c r="A182" s="7">
        <v>718</v>
      </c>
      <c r="B182" s="7">
        <v>170</v>
      </c>
      <c r="C182" s="8" t="s">
        <v>265</v>
      </c>
      <c r="D182" s="9" t="s">
        <v>266</v>
      </c>
      <c r="E182" s="10"/>
      <c r="F182" s="15"/>
      <c r="G182" s="15">
        <v>1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>
        <v>2</v>
      </c>
      <c r="R182" s="15"/>
      <c r="S182" s="15"/>
      <c r="T182" s="33">
        <f t="shared" si="10"/>
        <v>3</v>
      </c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2</v>
      </c>
      <c r="AE182" s="15"/>
      <c r="AF182" s="34">
        <f t="shared" si="7"/>
        <v>2</v>
      </c>
      <c r="AG182" s="14">
        <f t="shared" si="8"/>
        <v>5</v>
      </c>
    </row>
    <row r="183" spans="1:33">
      <c r="A183" s="7">
        <v>726</v>
      </c>
      <c r="B183" s="7">
        <v>171</v>
      </c>
      <c r="C183" s="8" t="s">
        <v>267</v>
      </c>
      <c r="D183" s="9" t="s">
        <v>268</v>
      </c>
      <c r="E183" s="10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33">
        <f t="shared" si="10"/>
        <v>0</v>
      </c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34">
        <f t="shared" si="7"/>
        <v>0</v>
      </c>
      <c r="AG183" s="14">
        <f t="shared" si="8"/>
        <v>0</v>
      </c>
    </row>
    <row r="184" spans="1:33">
      <c r="A184" s="7">
        <v>906</v>
      </c>
      <c r="B184" s="7">
        <v>172</v>
      </c>
      <c r="C184" s="8" t="s">
        <v>359</v>
      </c>
      <c r="D184" s="9" t="s">
        <v>360</v>
      </c>
      <c r="E184" s="23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33">
        <f t="shared" ref="T184:T188" si="11">SUM(E184:S184)</f>
        <v>0</v>
      </c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34">
        <f t="shared" si="7"/>
        <v>0</v>
      </c>
      <c r="AG184" s="14">
        <f t="shared" si="8"/>
        <v>0</v>
      </c>
    </row>
    <row r="185" spans="1:33">
      <c r="A185" s="7">
        <v>907</v>
      </c>
      <c r="B185" s="7">
        <v>173</v>
      </c>
      <c r="C185" s="8" t="s">
        <v>361</v>
      </c>
      <c r="D185" s="9" t="s">
        <v>362</v>
      </c>
      <c r="E185" s="23">
        <v>3</v>
      </c>
      <c r="F185" s="15">
        <v>2</v>
      </c>
      <c r="G185" s="15">
        <v>6</v>
      </c>
      <c r="H185" s="15">
        <v>1</v>
      </c>
      <c r="I185" s="15">
        <v>4</v>
      </c>
      <c r="J185" s="15">
        <v>1</v>
      </c>
      <c r="K185" s="15">
        <v>1</v>
      </c>
      <c r="L185" s="15">
        <v>2</v>
      </c>
      <c r="M185" s="15">
        <v>3</v>
      </c>
      <c r="N185" s="15">
        <v>1</v>
      </c>
      <c r="O185" s="15">
        <v>1</v>
      </c>
      <c r="P185" s="15">
        <v>3</v>
      </c>
      <c r="Q185" s="15">
        <v>4</v>
      </c>
      <c r="R185" s="15">
        <v>1</v>
      </c>
      <c r="S185" s="15">
        <v>2</v>
      </c>
      <c r="T185" s="33">
        <f t="shared" si="11"/>
        <v>35</v>
      </c>
      <c r="U185" s="15">
        <v>1</v>
      </c>
      <c r="V185" s="15"/>
      <c r="W185" s="15"/>
      <c r="X185" s="15">
        <v>1</v>
      </c>
      <c r="Y185" s="15">
        <v>1</v>
      </c>
      <c r="Z185" s="15">
        <v>4</v>
      </c>
      <c r="AA185" s="15"/>
      <c r="AB185" s="15">
        <v>2</v>
      </c>
      <c r="AC185" s="15"/>
      <c r="AD185" s="15"/>
      <c r="AE185" s="15"/>
      <c r="AF185" s="34">
        <f t="shared" si="7"/>
        <v>9</v>
      </c>
      <c r="AG185" s="14">
        <f t="shared" si="8"/>
        <v>44</v>
      </c>
    </row>
    <row r="186" spans="1:33">
      <c r="A186" s="7">
        <v>909</v>
      </c>
      <c r="B186" s="7">
        <v>174</v>
      </c>
      <c r="C186" s="8" t="s">
        <v>363</v>
      </c>
      <c r="D186" s="9" t="s">
        <v>364</v>
      </c>
      <c r="E186" s="10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33">
        <f t="shared" si="11"/>
        <v>0</v>
      </c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34">
        <f t="shared" si="7"/>
        <v>0</v>
      </c>
      <c r="AG186" s="14">
        <f t="shared" si="8"/>
        <v>0</v>
      </c>
    </row>
    <row r="187" spans="1:33">
      <c r="A187" s="7">
        <v>913</v>
      </c>
      <c r="B187" s="7">
        <v>175</v>
      </c>
      <c r="C187" s="8" t="s">
        <v>365</v>
      </c>
      <c r="D187" s="9" t="s">
        <v>366</v>
      </c>
      <c r="E187" s="10"/>
      <c r="F187" s="15">
        <v>2</v>
      </c>
      <c r="G187" s="15">
        <v>5</v>
      </c>
      <c r="H187" s="15"/>
      <c r="I187" s="15"/>
      <c r="J187" s="15"/>
      <c r="K187" s="15"/>
      <c r="L187" s="15"/>
      <c r="M187" s="15">
        <v>3</v>
      </c>
      <c r="N187" s="15">
        <v>2</v>
      </c>
      <c r="O187" s="15">
        <v>1</v>
      </c>
      <c r="P187" s="15">
        <v>1</v>
      </c>
      <c r="Q187" s="15"/>
      <c r="R187" s="15">
        <v>1</v>
      </c>
      <c r="S187" s="15"/>
      <c r="T187" s="33">
        <f t="shared" si="11"/>
        <v>15</v>
      </c>
      <c r="U187" s="15">
        <v>2</v>
      </c>
      <c r="V187" s="15">
        <v>3</v>
      </c>
      <c r="W187" s="15">
        <v>1</v>
      </c>
      <c r="X187" s="15"/>
      <c r="Y187" s="15">
        <v>1</v>
      </c>
      <c r="Z187" s="15">
        <v>8</v>
      </c>
      <c r="AA187" s="15">
        <v>3</v>
      </c>
      <c r="AB187" s="15"/>
      <c r="AC187" s="15"/>
      <c r="AD187" s="15"/>
      <c r="AE187" s="15"/>
      <c r="AF187" s="34">
        <f t="shared" si="7"/>
        <v>18</v>
      </c>
      <c r="AG187" s="14">
        <f t="shared" si="8"/>
        <v>33</v>
      </c>
    </row>
    <row r="188" spans="1:33">
      <c r="A188" s="7">
        <v>914</v>
      </c>
      <c r="B188" s="7">
        <v>176</v>
      </c>
      <c r="C188" s="8" t="s">
        <v>367</v>
      </c>
      <c r="D188" s="9" t="s">
        <v>368</v>
      </c>
      <c r="E188" s="23"/>
      <c r="F188" s="15">
        <v>3</v>
      </c>
      <c r="G188" s="15">
        <v>2</v>
      </c>
      <c r="H188" s="15">
        <v>2</v>
      </c>
      <c r="I188" s="15">
        <v>2</v>
      </c>
      <c r="J188" s="15">
        <v>5</v>
      </c>
      <c r="K188" s="15">
        <v>4</v>
      </c>
      <c r="L188" s="15">
        <v>3</v>
      </c>
      <c r="M188" s="15"/>
      <c r="N188" s="15">
        <v>5</v>
      </c>
      <c r="O188" s="15">
        <v>2</v>
      </c>
      <c r="P188" s="15">
        <v>8</v>
      </c>
      <c r="Q188" s="15">
        <v>5</v>
      </c>
      <c r="R188" s="15">
        <v>6</v>
      </c>
      <c r="S188" s="15">
        <v>3</v>
      </c>
      <c r="T188" s="33">
        <f t="shared" si="11"/>
        <v>50</v>
      </c>
      <c r="U188" s="15"/>
      <c r="V188" s="15"/>
      <c r="W188" s="15"/>
      <c r="X188" s="15">
        <v>3</v>
      </c>
      <c r="Y188" s="15">
        <v>2</v>
      </c>
      <c r="Z188" s="15">
        <v>4</v>
      </c>
      <c r="AA188" s="15">
        <v>3</v>
      </c>
      <c r="AB188" s="15">
        <v>3</v>
      </c>
      <c r="AC188" s="15">
        <v>1</v>
      </c>
      <c r="AD188" s="15"/>
      <c r="AE188" s="15"/>
      <c r="AF188" s="34">
        <f t="shared" si="7"/>
        <v>16</v>
      </c>
      <c r="AG188" s="14">
        <f t="shared" si="8"/>
        <v>66</v>
      </c>
    </row>
    <row r="189" spans="1:33">
      <c r="A189" s="7">
        <v>917</v>
      </c>
      <c r="B189" s="7">
        <v>177</v>
      </c>
      <c r="C189" s="8" t="s">
        <v>369</v>
      </c>
      <c r="D189" s="9" t="s">
        <v>370</v>
      </c>
      <c r="E189" s="23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33">
        <f>SUM(E189:S189)</f>
        <v>0</v>
      </c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>
        <v>1</v>
      </c>
      <c r="AF189" s="34">
        <f t="shared" si="7"/>
        <v>1</v>
      </c>
      <c r="AG189" s="14">
        <f t="shared" si="8"/>
        <v>1</v>
      </c>
    </row>
    <row r="190" spans="1:33">
      <c r="A190" s="7">
        <v>918</v>
      </c>
      <c r="B190" s="7">
        <v>178</v>
      </c>
      <c r="C190" s="8" t="s">
        <v>371</v>
      </c>
      <c r="D190" s="9" t="s">
        <v>372</v>
      </c>
      <c r="E190" s="23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33">
        <f t="shared" ref="T190:T205" si="12">SUM(E190:S190)</f>
        <v>0</v>
      </c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>
        <v>1</v>
      </c>
      <c r="AF190" s="34">
        <f t="shared" si="7"/>
        <v>1</v>
      </c>
      <c r="AG190" s="14">
        <f t="shared" si="8"/>
        <v>1</v>
      </c>
    </row>
    <row r="191" spans="1:33">
      <c r="A191" s="7">
        <v>921</v>
      </c>
      <c r="B191" s="7">
        <v>179</v>
      </c>
      <c r="C191" s="8" t="s">
        <v>373</v>
      </c>
      <c r="D191" s="9" t="s">
        <v>374</v>
      </c>
      <c r="E191" s="23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33">
        <f t="shared" si="12"/>
        <v>0</v>
      </c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34">
        <f t="shared" si="7"/>
        <v>0</v>
      </c>
      <c r="AG191" s="14">
        <f t="shared" si="8"/>
        <v>0</v>
      </c>
    </row>
    <row r="192" spans="1:33">
      <c r="A192" s="7">
        <v>931</v>
      </c>
      <c r="B192" s="7">
        <v>180</v>
      </c>
      <c r="C192" s="19" t="s">
        <v>1105</v>
      </c>
      <c r="D192" s="10" t="s">
        <v>1077</v>
      </c>
      <c r="E192" s="10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33">
        <f t="shared" si="12"/>
        <v>0</v>
      </c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34">
        <f t="shared" si="7"/>
        <v>0</v>
      </c>
      <c r="AG192" s="14">
        <f t="shared" si="8"/>
        <v>0</v>
      </c>
    </row>
    <row r="193" spans="1:33">
      <c r="A193" s="7">
        <v>932</v>
      </c>
      <c r="B193" s="7">
        <v>181</v>
      </c>
      <c r="C193" s="8" t="s">
        <v>375</v>
      </c>
      <c r="D193" s="9" t="s">
        <v>376</v>
      </c>
      <c r="E193" s="10">
        <v>2</v>
      </c>
      <c r="F193" s="15">
        <v>1</v>
      </c>
      <c r="G193" s="15">
        <v>4</v>
      </c>
      <c r="H193" s="15">
        <v>2</v>
      </c>
      <c r="I193" s="15">
        <v>2</v>
      </c>
      <c r="J193" s="15"/>
      <c r="K193" s="15">
        <v>2</v>
      </c>
      <c r="L193" s="15">
        <v>1</v>
      </c>
      <c r="M193" s="15"/>
      <c r="N193" s="15"/>
      <c r="O193" s="15">
        <v>2</v>
      </c>
      <c r="P193" s="15">
        <v>6</v>
      </c>
      <c r="Q193" s="15">
        <v>5</v>
      </c>
      <c r="R193" s="15">
        <v>11</v>
      </c>
      <c r="S193" s="15">
        <v>2</v>
      </c>
      <c r="T193" s="33">
        <f t="shared" si="12"/>
        <v>40</v>
      </c>
      <c r="U193" s="15"/>
      <c r="V193" s="15"/>
      <c r="W193" s="15"/>
      <c r="X193" s="15"/>
      <c r="Y193" s="15">
        <v>2</v>
      </c>
      <c r="Z193" s="15">
        <v>4</v>
      </c>
      <c r="AA193" s="15">
        <v>1</v>
      </c>
      <c r="AB193" s="15"/>
      <c r="AC193" s="15"/>
      <c r="AD193" s="15"/>
      <c r="AE193" s="15"/>
      <c r="AF193" s="34">
        <f t="shared" si="7"/>
        <v>7</v>
      </c>
      <c r="AG193" s="14">
        <f t="shared" si="8"/>
        <v>47</v>
      </c>
    </row>
    <row r="194" spans="1:33">
      <c r="A194" s="7">
        <v>933</v>
      </c>
      <c r="B194" s="7">
        <v>182</v>
      </c>
      <c r="C194" s="8" t="s">
        <v>377</v>
      </c>
      <c r="D194" s="9" t="s">
        <v>378</v>
      </c>
      <c r="E194" s="19"/>
      <c r="F194" s="10"/>
      <c r="G194" s="15"/>
      <c r="H194" s="15"/>
      <c r="I194" s="15"/>
      <c r="J194" s="15"/>
      <c r="K194" s="15"/>
      <c r="L194" s="15"/>
      <c r="M194" s="15"/>
      <c r="N194" s="15"/>
      <c r="O194" s="15">
        <v>1</v>
      </c>
      <c r="P194" s="15"/>
      <c r="Q194" s="15"/>
      <c r="R194" s="15"/>
      <c r="S194" s="15"/>
      <c r="T194" s="33">
        <f t="shared" si="12"/>
        <v>1</v>
      </c>
      <c r="U194" s="15"/>
      <c r="V194" s="15"/>
      <c r="W194" s="15"/>
      <c r="X194" s="15"/>
      <c r="Y194" s="15"/>
      <c r="Z194" s="15">
        <v>2</v>
      </c>
      <c r="AA194" s="15"/>
      <c r="AB194" s="15"/>
      <c r="AC194" s="15"/>
      <c r="AD194" s="15"/>
      <c r="AE194" s="15"/>
      <c r="AF194" s="34">
        <f t="shared" si="7"/>
        <v>2</v>
      </c>
      <c r="AG194" s="14">
        <f t="shared" si="8"/>
        <v>3</v>
      </c>
    </row>
    <row r="195" spans="1:33">
      <c r="A195" s="7">
        <v>934</v>
      </c>
      <c r="B195" s="7">
        <v>183</v>
      </c>
      <c r="C195" s="8" t="s">
        <v>379</v>
      </c>
      <c r="D195" s="9" t="s">
        <v>380</v>
      </c>
      <c r="E195" s="10">
        <v>4</v>
      </c>
      <c r="F195" s="15">
        <v>3</v>
      </c>
      <c r="G195" s="15">
        <v>3</v>
      </c>
      <c r="H195" s="15">
        <v>2</v>
      </c>
      <c r="I195" s="15">
        <v>2</v>
      </c>
      <c r="J195" s="15"/>
      <c r="K195" s="15">
        <v>5</v>
      </c>
      <c r="L195" s="15">
        <v>2</v>
      </c>
      <c r="M195" s="15">
        <v>1</v>
      </c>
      <c r="N195" s="15">
        <v>4</v>
      </c>
      <c r="O195" s="15">
        <v>4</v>
      </c>
      <c r="P195" s="15">
        <v>3</v>
      </c>
      <c r="Q195" s="15">
        <v>7</v>
      </c>
      <c r="R195" s="15">
        <v>9</v>
      </c>
      <c r="S195" s="15">
        <v>2</v>
      </c>
      <c r="T195" s="33">
        <f t="shared" si="12"/>
        <v>51</v>
      </c>
      <c r="U195" s="15"/>
      <c r="V195" s="15"/>
      <c r="W195" s="15"/>
      <c r="X195" s="15"/>
      <c r="Y195" s="15">
        <v>1</v>
      </c>
      <c r="Z195" s="15">
        <v>6</v>
      </c>
      <c r="AA195" s="15">
        <v>4</v>
      </c>
      <c r="AB195" s="15"/>
      <c r="AC195" s="15">
        <v>1</v>
      </c>
      <c r="AD195" s="15">
        <v>1</v>
      </c>
      <c r="AE195" s="15"/>
      <c r="AF195" s="34">
        <f t="shared" si="7"/>
        <v>13</v>
      </c>
      <c r="AG195" s="14">
        <f t="shared" si="8"/>
        <v>64</v>
      </c>
    </row>
    <row r="196" spans="1:33">
      <c r="A196" s="7">
        <v>936</v>
      </c>
      <c r="B196" s="7">
        <v>184</v>
      </c>
      <c r="C196" s="8" t="s">
        <v>381</v>
      </c>
      <c r="D196" s="9" t="s">
        <v>382</v>
      </c>
      <c r="E196" s="10">
        <v>1</v>
      </c>
      <c r="F196" s="15">
        <v>1</v>
      </c>
      <c r="G196" s="15">
        <v>2</v>
      </c>
      <c r="H196" s="15"/>
      <c r="I196" s="15"/>
      <c r="J196" s="15"/>
      <c r="K196" s="15"/>
      <c r="L196" s="15"/>
      <c r="M196" s="15"/>
      <c r="N196" s="15"/>
      <c r="O196" s="15">
        <v>2</v>
      </c>
      <c r="P196" s="15"/>
      <c r="Q196" s="15"/>
      <c r="R196" s="15"/>
      <c r="S196" s="15"/>
      <c r="T196" s="33">
        <f t="shared" si="12"/>
        <v>6</v>
      </c>
      <c r="U196" s="15"/>
      <c r="V196" s="15">
        <v>2</v>
      </c>
      <c r="W196" s="15">
        <v>1</v>
      </c>
      <c r="X196" s="15">
        <v>1</v>
      </c>
      <c r="Y196" s="15"/>
      <c r="Z196" s="15">
        <v>1</v>
      </c>
      <c r="AA196" s="15"/>
      <c r="AB196" s="15"/>
      <c r="AC196" s="15"/>
      <c r="AD196" s="15"/>
      <c r="AE196" s="15"/>
      <c r="AF196" s="34">
        <f t="shared" si="7"/>
        <v>5</v>
      </c>
      <c r="AG196" s="14">
        <f t="shared" si="8"/>
        <v>11</v>
      </c>
    </row>
    <row r="197" spans="1:33">
      <c r="A197" s="7">
        <v>937</v>
      </c>
      <c r="B197" s="7">
        <v>185</v>
      </c>
      <c r="C197" s="8" t="s">
        <v>383</v>
      </c>
      <c r="D197" s="9" t="s">
        <v>384</v>
      </c>
      <c r="E197" s="10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33">
        <f t="shared" si="12"/>
        <v>0</v>
      </c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34">
        <f t="shared" si="7"/>
        <v>0</v>
      </c>
      <c r="AG197" s="14">
        <f t="shared" si="8"/>
        <v>0</v>
      </c>
    </row>
    <row r="198" spans="1:33">
      <c r="A198" s="7">
        <v>938</v>
      </c>
      <c r="B198" s="7">
        <v>186</v>
      </c>
      <c r="C198" s="8" t="s">
        <v>385</v>
      </c>
      <c r="D198" s="9" t="s">
        <v>386</v>
      </c>
      <c r="E198" s="10">
        <v>1</v>
      </c>
      <c r="F198" s="15"/>
      <c r="G198" s="15"/>
      <c r="H198" s="15"/>
      <c r="I198" s="15"/>
      <c r="J198" s="15">
        <v>1</v>
      </c>
      <c r="K198" s="15"/>
      <c r="L198" s="15"/>
      <c r="M198" s="15">
        <v>1</v>
      </c>
      <c r="N198" s="15"/>
      <c r="O198" s="15">
        <v>1</v>
      </c>
      <c r="P198" s="15">
        <v>1</v>
      </c>
      <c r="Q198" s="15"/>
      <c r="R198" s="15"/>
      <c r="S198" s="15"/>
      <c r="T198" s="33">
        <f t="shared" si="12"/>
        <v>5</v>
      </c>
      <c r="U198" s="15">
        <v>2</v>
      </c>
      <c r="V198" s="15">
        <v>2</v>
      </c>
      <c r="W198" s="15">
        <v>2</v>
      </c>
      <c r="X198" s="15"/>
      <c r="Y198" s="15">
        <v>3</v>
      </c>
      <c r="Z198" s="15">
        <v>3</v>
      </c>
      <c r="AA198" s="15">
        <v>1</v>
      </c>
      <c r="AB198" s="15"/>
      <c r="AC198" s="15"/>
      <c r="AD198" s="15"/>
      <c r="AE198" s="15"/>
      <c r="AF198" s="34">
        <f t="shared" si="7"/>
        <v>13</v>
      </c>
      <c r="AG198" s="14">
        <f t="shared" si="8"/>
        <v>18</v>
      </c>
    </row>
    <row r="199" spans="1:33">
      <c r="A199" s="7">
        <v>939</v>
      </c>
      <c r="B199" s="7">
        <v>187</v>
      </c>
      <c r="C199" s="8" t="s">
        <v>387</v>
      </c>
      <c r="D199" s="9" t="s">
        <v>388</v>
      </c>
      <c r="E199" s="10">
        <v>1</v>
      </c>
      <c r="F199" s="15"/>
      <c r="G199" s="15">
        <v>1</v>
      </c>
      <c r="H199" s="15"/>
      <c r="I199" s="15"/>
      <c r="J199" s="15">
        <v>1</v>
      </c>
      <c r="K199" s="15"/>
      <c r="L199" s="15"/>
      <c r="M199" s="15">
        <v>6</v>
      </c>
      <c r="N199" s="15"/>
      <c r="O199" s="15"/>
      <c r="P199" s="15"/>
      <c r="Q199" s="15"/>
      <c r="R199" s="15"/>
      <c r="S199" s="15"/>
      <c r="T199" s="33">
        <f t="shared" si="12"/>
        <v>9</v>
      </c>
      <c r="U199" s="15">
        <v>1</v>
      </c>
      <c r="V199" s="15"/>
      <c r="W199" s="15">
        <v>2</v>
      </c>
      <c r="X199" s="15">
        <v>1</v>
      </c>
      <c r="Y199" s="15">
        <v>2</v>
      </c>
      <c r="Z199" s="15">
        <v>2</v>
      </c>
      <c r="AA199" s="15">
        <v>1</v>
      </c>
      <c r="AB199" s="15"/>
      <c r="AC199" s="15">
        <v>1</v>
      </c>
      <c r="AD199" s="15"/>
      <c r="AE199" s="15"/>
      <c r="AF199" s="34">
        <f t="shared" si="7"/>
        <v>10</v>
      </c>
      <c r="AG199" s="14">
        <f t="shared" si="8"/>
        <v>19</v>
      </c>
    </row>
    <row r="200" spans="1:33">
      <c r="A200" s="7">
        <v>940</v>
      </c>
      <c r="B200" s="7">
        <v>188</v>
      </c>
      <c r="C200" s="8" t="s">
        <v>389</v>
      </c>
      <c r="D200" s="9" t="s">
        <v>390</v>
      </c>
      <c r="E200" s="10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33">
        <f t="shared" si="12"/>
        <v>0</v>
      </c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34">
        <f t="shared" si="7"/>
        <v>0</v>
      </c>
      <c r="AG200" s="14">
        <f t="shared" si="8"/>
        <v>0</v>
      </c>
    </row>
    <row r="201" spans="1:33">
      <c r="A201" s="7">
        <v>941</v>
      </c>
      <c r="B201" s="7">
        <v>189</v>
      </c>
      <c r="C201" s="8" t="s">
        <v>391</v>
      </c>
      <c r="D201" s="9" t="s">
        <v>392</v>
      </c>
      <c r="E201" s="10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33">
        <f t="shared" si="12"/>
        <v>0</v>
      </c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34">
        <f t="shared" si="7"/>
        <v>0</v>
      </c>
      <c r="AG201" s="14">
        <f t="shared" si="8"/>
        <v>0</v>
      </c>
    </row>
    <row r="202" spans="1:33">
      <c r="A202" s="7">
        <v>943</v>
      </c>
      <c r="B202" s="7">
        <v>190</v>
      </c>
      <c r="C202" s="8" t="s">
        <v>393</v>
      </c>
      <c r="D202" s="9" t="s">
        <v>394</v>
      </c>
      <c r="E202" s="10"/>
      <c r="F202" s="15"/>
      <c r="G202" s="15">
        <v>2</v>
      </c>
      <c r="H202" s="15"/>
      <c r="I202" s="15"/>
      <c r="J202" s="15"/>
      <c r="K202" s="15"/>
      <c r="L202" s="15"/>
      <c r="M202" s="15"/>
      <c r="N202" s="15"/>
      <c r="O202" s="15"/>
      <c r="P202" s="15">
        <v>1</v>
      </c>
      <c r="Q202" s="15">
        <v>3</v>
      </c>
      <c r="R202" s="15">
        <v>4</v>
      </c>
      <c r="S202" s="15"/>
      <c r="T202" s="33">
        <f t="shared" si="12"/>
        <v>10</v>
      </c>
      <c r="U202" s="15"/>
      <c r="V202" s="15">
        <v>1</v>
      </c>
      <c r="W202" s="15"/>
      <c r="X202" s="15">
        <v>1</v>
      </c>
      <c r="Y202" s="15"/>
      <c r="Z202" s="15">
        <v>1</v>
      </c>
      <c r="AA202" s="15">
        <v>1</v>
      </c>
      <c r="AB202" s="15"/>
      <c r="AC202" s="15"/>
      <c r="AD202" s="15">
        <v>1</v>
      </c>
      <c r="AE202" s="15"/>
      <c r="AF202" s="34">
        <f t="shared" si="7"/>
        <v>5</v>
      </c>
      <c r="AG202" s="14">
        <f t="shared" si="8"/>
        <v>15</v>
      </c>
    </row>
    <row r="203" spans="1:33">
      <c r="A203" s="7">
        <v>945</v>
      </c>
      <c r="B203" s="7">
        <v>191</v>
      </c>
      <c r="C203" s="8" t="s">
        <v>395</v>
      </c>
      <c r="D203" s="9" t="s">
        <v>396</v>
      </c>
      <c r="E203" s="10"/>
      <c r="F203" s="15"/>
      <c r="G203" s="15">
        <v>2</v>
      </c>
      <c r="H203" s="15"/>
      <c r="I203" s="15"/>
      <c r="J203" s="15"/>
      <c r="K203" s="15"/>
      <c r="L203" s="15"/>
      <c r="M203" s="15">
        <v>2</v>
      </c>
      <c r="N203" s="15"/>
      <c r="O203" s="15"/>
      <c r="P203" s="15"/>
      <c r="Q203" s="15"/>
      <c r="R203" s="15"/>
      <c r="S203" s="15"/>
      <c r="T203" s="33">
        <f t="shared" si="12"/>
        <v>4</v>
      </c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34">
        <f t="shared" si="7"/>
        <v>0</v>
      </c>
      <c r="AG203" s="14">
        <f t="shared" si="8"/>
        <v>4</v>
      </c>
    </row>
    <row r="204" spans="1:33">
      <c r="A204" s="7">
        <v>946</v>
      </c>
      <c r="B204" s="7">
        <v>192</v>
      </c>
      <c r="C204" s="8" t="s">
        <v>397</v>
      </c>
      <c r="D204" s="9" t="s">
        <v>398</v>
      </c>
      <c r="E204" s="10"/>
      <c r="F204" s="15">
        <v>1</v>
      </c>
      <c r="G204" s="15"/>
      <c r="H204" s="15"/>
      <c r="I204" s="15">
        <v>1</v>
      </c>
      <c r="J204" s="15">
        <v>1</v>
      </c>
      <c r="K204" s="15"/>
      <c r="L204" s="15"/>
      <c r="M204" s="15">
        <v>1</v>
      </c>
      <c r="N204" s="15"/>
      <c r="O204" s="15">
        <v>3</v>
      </c>
      <c r="P204" s="15"/>
      <c r="Q204" s="15"/>
      <c r="R204" s="15"/>
      <c r="S204" s="15">
        <v>1</v>
      </c>
      <c r="T204" s="33">
        <f t="shared" si="12"/>
        <v>8</v>
      </c>
      <c r="U204" s="15"/>
      <c r="V204" s="15"/>
      <c r="W204" s="15"/>
      <c r="X204" s="15"/>
      <c r="Y204" s="15"/>
      <c r="Z204" s="15"/>
      <c r="AA204" s="15">
        <v>1</v>
      </c>
      <c r="AB204" s="15"/>
      <c r="AC204" s="15">
        <v>1</v>
      </c>
      <c r="AD204" s="15"/>
      <c r="AE204" s="15"/>
      <c r="AF204" s="34">
        <f t="shared" si="7"/>
        <v>2</v>
      </c>
      <c r="AG204" s="14">
        <f t="shared" si="8"/>
        <v>10</v>
      </c>
    </row>
    <row r="205" spans="1:33">
      <c r="A205" s="7">
        <v>947</v>
      </c>
      <c r="B205" s="7">
        <v>193</v>
      </c>
      <c r="C205" s="8" t="s">
        <v>399</v>
      </c>
      <c r="D205" s="9" t="s">
        <v>400</v>
      </c>
      <c r="E205" s="10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33">
        <f t="shared" si="12"/>
        <v>0</v>
      </c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34">
        <f t="shared" si="7"/>
        <v>0</v>
      </c>
      <c r="AG205" s="14">
        <f t="shared" si="8"/>
        <v>0</v>
      </c>
    </row>
    <row r="206" spans="1:33">
      <c r="A206" s="7">
        <v>949</v>
      </c>
      <c r="B206" s="7">
        <v>194</v>
      </c>
      <c r="C206" s="8" t="s">
        <v>401</v>
      </c>
      <c r="D206" s="9" t="s">
        <v>402</v>
      </c>
      <c r="E206" s="10"/>
      <c r="F206" s="15">
        <v>3</v>
      </c>
      <c r="G206" s="15"/>
      <c r="H206" s="15"/>
      <c r="I206" s="15"/>
      <c r="J206" s="15"/>
      <c r="K206" s="15"/>
      <c r="L206" s="15"/>
      <c r="M206" s="15">
        <v>2</v>
      </c>
      <c r="N206" s="15"/>
      <c r="O206" s="15"/>
      <c r="P206" s="15"/>
      <c r="Q206" s="15"/>
      <c r="R206" s="15"/>
      <c r="S206" s="15"/>
      <c r="T206" s="33">
        <f>SUM(E206:S206)</f>
        <v>5</v>
      </c>
      <c r="U206" s="15"/>
      <c r="V206" s="15"/>
      <c r="W206" s="15"/>
      <c r="X206" s="15"/>
      <c r="Y206" s="15"/>
      <c r="Z206" s="15">
        <v>4</v>
      </c>
      <c r="AA206" s="15"/>
      <c r="AB206" s="15"/>
      <c r="AC206" s="15"/>
      <c r="AD206" s="15"/>
      <c r="AE206" s="15"/>
      <c r="AF206" s="34">
        <f t="shared" si="7"/>
        <v>4</v>
      </c>
      <c r="AG206" s="14">
        <f t="shared" si="8"/>
        <v>9</v>
      </c>
    </row>
    <row r="207" spans="1:33">
      <c r="A207" s="7">
        <v>951</v>
      </c>
      <c r="B207" s="7">
        <v>195</v>
      </c>
      <c r="C207" s="8" t="s">
        <v>403</v>
      </c>
      <c r="D207" s="9" t="s">
        <v>404</v>
      </c>
      <c r="E207" s="10">
        <v>1</v>
      </c>
      <c r="F207" s="15">
        <v>2</v>
      </c>
      <c r="G207" s="15">
        <v>6</v>
      </c>
      <c r="H207" s="15"/>
      <c r="I207" s="15"/>
      <c r="J207" s="15"/>
      <c r="K207" s="15">
        <v>3</v>
      </c>
      <c r="L207" s="15">
        <v>1</v>
      </c>
      <c r="M207" s="15">
        <v>3</v>
      </c>
      <c r="N207" s="15">
        <v>2</v>
      </c>
      <c r="O207" s="15"/>
      <c r="P207" s="15"/>
      <c r="Q207" s="15"/>
      <c r="R207" s="15">
        <v>5</v>
      </c>
      <c r="S207" s="15">
        <v>1</v>
      </c>
      <c r="T207" s="33">
        <f t="shared" ref="T207:T223" si="13">SUM(E207:S207)</f>
        <v>24</v>
      </c>
      <c r="U207" s="15">
        <v>2</v>
      </c>
      <c r="V207" s="15"/>
      <c r="W207" s="15">
        <v>2</v>
      </c>
      <c r="X207" s="15">
        <v>3</v>
      </c>
      <c r="Y207" s="15">
        <v>4</v>
      </c>
      <c r="Z207" s="15">
        <v>2</v>
      </c>
      <c r="AA207" s="15"/>
      <c r="AB207" s="15"/>
      <c r="AC207" s="15"/>
      <c r="AD207" s="15"/>
      <c r="AE207" s="15"/>
      <c r="AF207" s="34">
        <f t="shared" si="7"/>
        <v>13</v>
      </c>
      <c r="AG207" s="14">
        <f t="shared" si="8"/>
        <v>37</v>
      </c>
    </row>
    <row r="208" spans="1:33">
      <c r="A208" s="7">
        <v>952</v>
      </c>
      <c r="B208" s="7">
        <v>196</v>
      </c>
      <c r="C208" s="8" t="s">
        <v>405</v>
      </c>
      <c r="D208" s="9" t="s">
        <v>406</v>
      </c>
      <c r="E208" s="10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33">
        <f t="shared" si="13"/>
        <v>0</v>
      </c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34">
        <f t="shared" si="7"/>
        <v>0</v>
      </c>
      <c r="AG208" s="14">
        <f t="shared" si="8"/>
        <v>0</v>
      </c>
    </row>
    <row r="209" spans="1:33">
      <c r="A209" s="7">
        <v>954</v>
      </c>
      <c r="B209" s="7">
        <v>197</v>
      </c>
      <c r="C209" s="8" t="s">
        <v>407</v>
      </c>
      <c r="D209" s="9" t="s">
        <v>408</v>
      </c>
      <c r="E209" s="10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33">
        <f t="shared" si="13"/>
        <v>0</v>
      </c>
      <c r="U209" s="15"/>
      <c r="V209" s="15"/>
      <c r="W209" s="15"/>
      <c r="X209" s="15"/>
      <c r="Y209" s="15"/>
      <c r="Z209" s="15"/>
      <c r="AA209" s="15"/>
      <c r="AB209" s="15">
        <v>1</v>
      </c>
      <c r="AC209" s="15"/>
      <c r="AD209" s="15"/>
      <c r="AE209" s="15"/>
      <c r="AF209" s="34">
        <f t="shared" si="7"/>
        <v>1</v>
      </c>
      <c r="AG209" s="14">
        <f t="shared" si="8"/>
        <v>1</v>
      </c>
    </row>
    <row r="210" spans="1:33">
      <c r="A210" s="7">
        <v>955</v>
      </c>
      <c r="B210" s="7">
        <v>198</v>
      </c>
      <c r="C210" s="8" t="s">
        <v>409</v>
      </c>
      <c r="D210" s="9" t="s">
        <v>410</v>
      </c>
      <c r="E210" s="10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33">
        <f t="shared" si="13"/>
        <v>0</v>
      </c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>
        <v>7</v>
      </c>
      <c r="AF210" s="34">
        <f t="shared" si="7"/>
        <v>7</v>
      </c>
      <c r="AG210" s="14">
        <f t="shared" si="8"/>
        <v>7</v>
      </c>
    </row>
    <row r="211" spans="1:33">
      <c r="A211" s="7">
        <v>956</v>
      </c>
      <c r="B211" s="7">
        <v>199</v>
      </c>
      <c r="C211" s="8" t="s">
        <v>411</v>
      </c>
      <c r="D211" s="10" t="s">
        <v>1106</v>
      </c>
      <c r="E211" s="10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33">
        <f t="shared" si="13"/>
        <v>0</v>
      </c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</v>
      </c>
      <c r="AE211" s="15"/>
      <c r="AF211" s="34">
        <f t="shared" si="7"/>
        <v>1</v>
      </c>
      <c r="AG211" s="14">
        <f t="shared" si="8"/>
        <v>1</v>
      </c>
    </row>
    <row r="212" spans="1:33">
      <c r="A212" s="7">
        <v>957</v>
      </c>
      <c r="B212" s="7">
        <v>200</v>
      </c>
      <c r="C212" s="8" t="s">
        <v>412</v>
      </c>
      <c r="D212" s="9" t="s">
        <v>413</v>
      </c>
      <c r="E212" s="10">
        <v>6</v>
      </c>
      <c r="F212" s="15">
        <v>8</v>
      </c>
      <c r="G212" s="15">
        <v>15</v>
      </c>
      <c r="H212" s="15">
        <v>3</v>
      </c>
      <c r="I212" s="15">
        <v>4</v>
      </c>
      <c r="J212" s="15">
        <v>1</v>
      </c>
      <c r="K212" s="15">
        <v>2</v>
      </c>
      <c r="L212" s="15">
        <v>2</v>
      </c>
      <c r="M212" s="15">
        <v>6</v>
      </c>
      <c r="N212" s="15">
        <v>4</v>
      </c>
      <c r="O212" s="15">
        <v>3</v>
      </c>
      <c r="P212" s="15">
        <v>7</v>
      </c>
      <c r="Q212" s="15">
        <v>6</v>
      </c>
      <c r="R212" s="15">
        <v>10</v>
      </c>
      <c r="S212" s="15">
        <v>4</v>
      </c>
      <c r="T212" s="33">
        <f t="shared" si="13"/>
        <v>81</v>
      </c>
      <c r="U212" s="15">
        <v>6</v>
      </c>
      <c r="V212" s="15">
        <v>6</v>
      </c>
      <c r="W212" s="15">
        <v>3</v>
      </c>
      <c r="X212" s="15">
        <v>4</v>
      </c>
      <c r="Y212" s="15">
        <v>8</v>
      </c>
      <c r="Z212" s="15">
        <v>6</v>
      </c>
      <c r="AA212" s="15"/>
      <c r="AB212" s="15"/>
      <c r="AC212" s="15">
        <v>4</v>
      </c>
      <c r="AD212" s="15"/>
      <c r="AE212" s="15"/>
      <c r="AF212" s="34">
        <f t="shared" si="7"/>
        <v>37</v>
      </c>
      <c r="AG212" s="14">
        <f t="shared" si="8"/>
        <v>118</v>
      </c>
    </row>
    <row r="213" spans="1:33">
      <c r="A213" s="7">
        <v>959</v>
      </c>
      <c r="B213" s="7">
        <v>201</v>
      </c>
      <c r="C213" s="8" t="s">
        <v>414</v>
      </c>
      <c r="D213" s="9" t="s">
        <v>415</v>
      </c>
      <c r="E213" s="10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33">
        <f t="shared" si="13"/>
        <v>0</v>
      </c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34">
        <f t="shared" si="7"/>
        <v>0</v>
      </c>
      <c r="AG213" s="14">
        <f t="shared" si="8"/>
        <v>0</v>
      </c>
    </row>
    <row r="214" spans="1:33">
      <c r="A214" s="7">
        <v>960</v>
      </c>
      <c r="B214" s="7">
        <v>202</v>
      </c>
      <c r="C214" s="8" t="s">
        <v>416</v>
      </c>
      <c r="D214" s="9" t="s">
        <v>417</v>
      </c>
      <c r="E214" s="10">
        <v>1</v>
      </c>
      <c r="F214" s="15">
        <v>4</v>
      </c>
      <c r="G214" s="15">
        <v>12</v>
      </c>
      <c r="H214" s="15"/>
      <c r="I214" s="15"/>
      <c r="J214" s="15"/>
      <c r="K214" s="20">
        <v>9</v>
      </c>
      <c r="L214" s="15">
        <v>1</v>
      </c>
      <c r="M214" s="15">
        <v>2</v>
      </c>
      <c r="N214" s="15">
        <v>3</v>
      </c>
      <c r="O214" s="15">
        <v>5</v>
      </c>
      <c r="P214" s="15">
        <v>9</v>
      </c>
      <c r="Q214" s="15">
        <v>3</v>
      </c>
      <c r="R214" s="15">
        <v>1</v>
      </c>
      <c r="S214" s="15"/>
      <c r="T214" s="33">
        <f t="shared" si="13"/>
        <v>50</v>
      </c>
      <c r="U214" s="15">
        <v>4</v>
      </c>
      <c r="V214" s="15">
        <v>4</v>
      </c>
      <c r="W214" s="15">
        <v>2</v>
      </c>
      <c r="X214" s="15">
        <v>6</v>
      </c>
      <c r="Y214" s="15">
        <v>4</v>
      </c>
      <c r="Z214" s="15">
        <v>11</v>
      </c>
      <c r="AA214" s="15">
        <v>10</v>
      </c>
      <c r="AB214" s="15">
        <v>3</v>
      </c>
      <c r="AC214" s="15">
        <v>1</v>
      </c>
      <c r="AD214" s="15">
        <v>2</v>
      </c>
      <c r="AE214" s="15"/>
      <c r="AF214" s="34">
        <f t="shared" si="7"/>
        <v>47</v>
      </c>
      <c r="AG214" s="14">
        <f t="shared" si="8"/>
        <v>97</v>
      </c>
    </row>
    <row r="215" spans="1:33">
      <c r="A215" s="7">
        <v>961</v>
      </c>
      <c r="B215" s="7">
        <v>203</v>
      </c>
      <c r="C215" s="8" t="s">
        <v>418</v>
      </c>
      <c r="D215" s="10" t="s">
        <v>1078</v>
      </c>
      <c r="E215" s="10">
        <v>6</v>
      </c>
      <c r="F215" s="15">
        <v>12</v>
      </c>
      <c r="G215" s="15">
        <v>12</v>
      </c>
      <c r="H215" s="15"/>
      <c r="I215" s="15">
        <v>6</v>
      </c>
      <c r="J215" s="15">
        <v>1</v>
      </c>
      <c r="K215" s="15">
        <v>8</v>
      </c>
      <c r="L215" s="15">
        <v>2</v>
      </c>
      <c r="M215" s="15">
        <v>4</v>
      </c>
      <c r="N215" s="15">
        <v>7</v>
      </c>
      <c r="O215" s="15">
        <v>6</v>
      </c>
      <c r="P215" s="15"/>
      <c r="Q215" s="15">
        <v>14</v>
      </c>
      <c r="R215" s="15">
        <v>8</v>
      </c>
      <c r="S215" s="15">
        <v>6</v>
      </c>
      <c r="T215" s="33">
        <f t="shared" si="13"/>
        <v>92</v>
      </c>
      <c r="U215" s="15">
        <v>12</v>
      </c>
      <c r="V215" s="15">
        <v>3</v>
      </c>
      <c r="W215" s="15">
        <v>4</v>
      </c>
      <c r="X215" s="15">
        <v>4</v>
      </c>
      <c r="Y215" s="15">
        <v>6</v>
      </c>
      <c r="Z215" s="15">
        <v>17</v>
      </c>
      <c r="AA215" s="15">
        <v>7</v>
      </c>
      <c r="AB215" s="15">
        <v>4</v>
      </c>
      <c r="AC215" s="15">
        <v>5</v>
      </c>
      <c r="AD215" s="15">
        <v>5</v>
      </c>
      <c r="AE215" s="15"/>
      <c r="AF215" s="34">
        <f t="shared" si="7"/>
        <v>67</v>
      </c>
      <c r="AG215" s="14">
        <f t="shared" si="8"/>
        <v>159</v>
      </c>
    </row>
    <row r="216" spans="1:33">
      <c r="A216" s="7">
        <v>971</v>
      </c>
      <c r="B216" s="7">
        <v>204</v>
      </c>
      <c r="C216" s="8" t="s">
        <v>419</v>
      </c>
      <c r="D216" s="9" t="s">
        <v>420</v>
      </c>
      <c r="E216" s="10">
        <v>4</v>
      </c>
      <c r="F216" s="15">
        <v>3</v>
      </c>
      <c r="G216" s="15">
        <v>6</v>
      </c>
      <c r="H216" s="15"/>
      <c r="I216" s="15">
        <v>2</v>
      </c>
      <c r="J216" s="15">
        <v>3</v>
      </c>
      <c r="K216" s="15"/>
      <c r="L216" s="15"/>
      <c r="M216" s="15">
        <v>2</v>
      </c>
      <c r="N216" s="15"/>
      <c r="O216" s="15">
        <v>3</v>
      </c>
      <c r="P216" s="15">
        <v>1</v>
      </c>
      <c r="Q216" s="15">
        <v>3</v>
      </c>
      <c r="R216" s="15">
        <v>3</v>
      </c>
      <c r="S216" s="15">
        <v>2</v>
      </c>
      <c r="T216" s="33">
        <f t="shared" si="13"/>
        <v>32</v>
      </c>
      <c r="U216" s="15">
        <v>4</v>
      </c>
      <c r="V216" s="15">
        <v>5</v>
      </c>
      <c r="W216" s="15">
        <v>8</v>
      </c>
      <c r="X216" s="15">
        <v>3</v>
      </c>
      <c r="Y216" s="15">
        <v>8</v>
      </c>
      <c r="Z216" s="15">
        <v>19</v>
      </c>
      <c r="AA216" s="15">
        <v>6</v>
      </c>
      <c r="AB216" s="15">
        <v>2</v>
      </c>
      <c r="AC216" s="15">
        <v>1</v>
      </c>
      <c r="AD216" s="15">
        <v>10</v>
      </c>
      <c r="AE216" s="15"/>
      <c r="AF216" s="34">
        <f t="shared" si="7"/>
        <v>66</v>
      </c>
      <c r="AG216" s="14">
        <f t="shared" si="8"/>
        <v>98</v>
      </c>
    </row>
    <row r="217" spans="1:33">
      <c r="A217" s="7">
        <v>979</v>
      </c>
      <c r="B217" s="7">
        <v>205</v>
      </c>
      <c r="C217" s="8" t="s">
        <v>421</v>
      </c>
      <c r="D217" s="9" t="s">
        <v>422</v>
      </c>
      <c r="E217" s="1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33">
        <f t="shared" si="13"/>
        <v>0</v>
      </c>
      <c r="U217" s="15"/>
      <c r="V217" s="15">
        <v>1</v>
      </c>
      <c r="W217" s="15"/>
      <c r="X217" s="15"/>
      <c r="Y217" s="15"/>
      <c r="Z217" s="15">
        <v>1</v>
      </c>
      <c r="AA217" s="15"/>
      <c r="AB217" s="15"/>
      <c r="AC217" s="15"/>
      <c r="AD217" s="15"/>
      <c r="AE217" s="15"/>
      <c r="AF217" s="34">
        <f t="shared" si="7"/>
        <v>2</v>
      </c>
      <c r="AG217" s="14">
        <f t="shared" si="8"/>
        <v>2</v>
      </c>
    </row>
    <row r="218" spans="1:33">
      <c r="A218" s="7">
        <v>984</v>
      </c>
      <c r="B218" s="7">
        <v>206</v>
      </c>
      <c r="C218" s="8" t="s">
        <v>423</v>
      </c>
      <c r="D218" s="9" t="s">
        <v>424</v>
      </c>
      <c r="E218" s="10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33">
        <f t="shared" si="13"/>
        <v>0</v>
      </c>
      <c r="U218" s="15"/>
      <c r="V218" s="15"/>
      <c r="W218" s="15"/>
      <c r="X218" s="15"/>
      <c r="Y218" s="15"/>
      <c r="Z218" s="15"/>
      <c r="AA218" s="15"/>
      <c r="AB218" s="15"/>
      <c r="AC218" s="15"/>
      <c r="AD218" s="15">
        <v>2</v>
      </c>
      <c r="AE218" s="15"/>
      <c r="AF218" s="34">
        <f t="shared" si="7"/>
        <v>2</v>
      </c>
      <c r="AG218" s="14">
        <f t="shared" si="8"/>
        <v>2</v>
      </c>
    </row>
    <row r="219" spans="1:33">
      <c r="A219" s="7">
        <v>999</v>
      </c>
      <c r="B219" s="7">
        <v>207</v>
      </c>
      <c r="C219" s="8" t="s">
        <v>425</v>
      </c>
      <c r="D219" s="9" t="s">
        <v>426</v>
      </c>
      <c r="E219" s="10"/>
      <c r="F219" s="15"/>
      <c r="G219" s="15">
        <v>2</v>
      </c>
      <c r="H219" s="15"/>
      <c r="I219" s="15"/>
      <c r="J219" s="15"/>
      <c r="K219" s="15"/>
      <c r="L219" s="15"/>
      <c r="M219" s="15"/>
      <c r="N219" s="15"/>
      <c r="O219" s="15"/>
      <c r="P219" s="15"/>
      <c r="Q219" s="15">
        <v>1</v>
      </c>
      <c r="R219" s="15"/>
      <c r="S219" s="15"/>
      <c r="T219" s="33">
        <f t="shared" si="13"/>
        <v>3</v>
      </c>
      <c r="U219" s="15"/>
      <c r="V219" s="15">
        <v>1</v>
      </c>
      <c r="W219" s="15"/>
      <c r="X219" s="15"/>
      <c r="Y219" s="15"/>
      <c r="Z219" s="15"/>
      <c r="AA219" s="15"/>
      <c r="AB219" s="15"/>
      <c r="AC219" s="15"/>
      <c r="AD219" s="15"/>
      <c r="AE219" s="15"/>
      <c r="AF219" s="34">
        <f t="shared" si="7"/>
        <v>1</v>
      </c>
      <c r="AG219" s="14">
        <f t="shared" si="8"/>
        <v>4</v>
      </c>
    </row>
    <row r="220" spans="1:33">
      <c r="A220" s="7">
        <v>1000</v>
      </c>
      <c r="B220" s="7">
        <v>208</v>
      </c>
      <c r="C220" s="8" t="s">
        <v>427</v>
      </c>
      <c r="D220" s="9" t="s">
        <v>428</v>
      </c>
      <c r="E220" s="1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33">
        <f t="shared" si="13"/>
        <v>0</v>
      </c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34">
        <f t="shared" si="7"/>
        <v>0</v>
      </c>
      <c r="AG220" s="14">
        <f t="shared" si="8"/>
        <v>0</v>
      </c>
    </row>
    <row r="221" spans="1:33">
      <c r="A221" s="7">
        <v>1001</v>
      </c>
      <c r="B221" s="7">
        <v>209</v>
      </c>
      <c r="C221" s="8" t="s">
        <v>429</v>
      </c>
      <c r="D221" s="9" t="s">
        <v>430</v>
      </c>
      <c r="E221" s="10">
        <v>1</v>
      </c>
      <c r="F221" s="15">
        <v>1</v>
      </c>
      <c r="G221" s="15">
        <v>4</v>
      </c>
      <c r="H221" s="15"/>
      <c r="I221" s="15"/>
      <c r="J221" s="15">
        <v>2</v>
      </c>
      <c r="K221" s="15"/>
      <c r="L221" s="15"/>
      <c r="M221" s="15">
        <v>1</v>
      </c>
      <c r="N221" s="15"/>
      <c r="O221" s="15">
        <v>2</v>
      </c>
      <c r="P221" s="15">
        <v>9</v>
      </c>
      <c r="Q221" s="15"/>
      <c r="R221" s="15"/>
      <c r="S221" s="15"/>
      <c r="T221" s="33">
        <f t="shared" si="13"/>
        <v>20</v>
      </c>
      <c r="U221" s="15">
        <v>2</v>
      </c>
      <c r="V221" s="15"/>
      <c r="W221" s="15"/>
      <c r="X221" s="15">
        <v>1</v>
      </c>
      <c r="Y221" s="15"/>
      <c r="Z221" s="15">
        <v>4</v>
      </c>
      <c r="AA221" s="15"/>
      <c r="AB221" s="15"/>
      <c r="AC221" s="15"/>
      <c r="AD221" s="15">
        <v>1</v>
      </c>
      <c r="AE221" s="15"/>
      <c r="AF221" s="34">
        <f t="shared" si="7"/>
        <v>8</v>
      </c>
      <c r="AG221" s="14">
        <f t="shared" si="8"/>
        <v>28</v>
      </c>
    </row>
    <row r="222" spans="1:33">
      <c r="A222" s="7">
        <v>1004</v>
      </c>
      <c r="B222" s="7">
        <v>210</v>
      </c>
      <c r="C222" s="8" t="s">
        <v>431</v>
      </c>
      <c r="D222" s="9" t="s">
        <v>432</v>
      </c>
      <c r="E222" s="10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33">
        <f t="shared" si="13"/>
        <v>0</v>
      </c>
      <c r="U222" s="15"/>
      <c r="V222" s="15"/>
      <c r="W222" s="15"/>
      <c r="X222" s="15">
        <v>1</v>
      </c>
      <c r="Y222" s="15"/>
      <c r="Z222" s="15"/>
      <c r="AA222" s="15"/>
      <c r="AB222" s="15"/>
      <c r="AC222" s="15"/>
      <c r="AD222" s="15"/>
      <c r="AE222" s="15"/>
      <c r="AF222" s="34">
        <f t="shared" si="7"/>
        <v>1</v>
      </c>
      <c r="AG222" s="14">
        <f t="shared" si="8"/>
        <v>1</v>
      </c>
    </row>
    <row r="223" spans="1:33">
      <c r="A223" s="7">
        <v>1010</v>
      </c>
      <c r="B223" s="7">
        <v>211</v>
      </c>
      <c r="C223" s="8" t="s">
        <v>433</v>
      </c>
      <c r="D223" s="9" t="s">
        <v>434</v>
      </c>
      <c r="E223" s="10">
        <v>1</v>
      </c>
      <c r="F223" s="15"/>
      <c r="G223" s="15">
        <v>1</v>
      </c>
      <c r="H223" s="15">
        <v>1</v>
      </c>
      <c r="I223" s="15"/>
      <c r="J223" s="15">
        <v>6</v>
      </c>
      <c r="K223" s="15"/>
      <c r="L223" s="15"/>
      <c r="M223" s="15">
        <v>3</v>
      </c>
      <c r="N223" s="15"/>
      <c r="O223" s="15">
        <v>2</v>
      </c>
      <c r="P223" s="15">
        <v>1</v>
      </c>
      <c r="Q223" s="15">
        <v>1</v>
      </c>
      <c r="R223" s="15">
        <v>1</v>
      </c>
      <c r="S223" s="15"/>
      <c r="T223" s="33">
        <f t="shared" si="13"/>
        <v>17</v>
      </c>
      <c r="U223" s="15">
        <v>1</v>
      </c>
      <c r="V223" s="15">
        <v>4</v>
      </c>
      <c r="W223" s="15"/>
      <c r="X223" s="15">
        <v>1</v>
      </c>
      <c r="Y223" s="15"/>
      <c r="Z223" s="15"/>
      <c r="AA223" s="15"/>
      <c r="AB223" s="15"/>
      <c r="AC223" s="15"/>
      <c r="AD223" s="15">
        <v>1</v>
      </c>
      <c r="AE223" s="15"/>
      <c r="AF223" s="34">
        <f t="shared" si="7"/>
        <v>7</v>
      </c>
      <c r="AG223" s="14">
        <f t="shared" si="8"/>
        <v>24</v>
      </c>
    </row>
    <row r="224" spans="1:33">
      <c r="A224" s="7">
        <v>1011</v>
      </c>
      <c r="B224" s="7">
        <v>212</v>
      </c>
      <c r="C224" s="8" t="s">
        <v>435</v>
      </c>
      <c r="D224" s="9" t="s">
        <v>436</v>
      </c>
      <c r="E224" s="10">
        <v>1</v>
      </c>
      <c r="F224" s="15">
        <v>2</v>
      </c>
      <c r="G224" s="15">
        <v>3</v>
      </c>
      <c r="H224" s="15"/>
      <c r="I224" s="15"/>
      <c r="J224" s="15"/>
      <c r="K224" s="15"/>
      <c r="L224" s="15"/>
      <c r="M224" s="15"/>
      <c r="N224" s="15"/>
      <c r="O224" s="15">
        <v>1</v>
      </c>
      <c r="P224" s="15"/>
      <c r="Q224" s="15">
        <v>2</v>
      </c>
      <c r="R224" s="15">
        <v>4</v>
      </c>
      <c r="S224" s="15"/>
      <c r="T224" s="33">
        <f>SUM(E224:S224)</f>
        <v>13</v>
      </c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34">
        <f t="shared" si="7"/>
        <v>0</v>
      </c>
      <c r="AG224" s="14">
        <f t="shared" si="8"/>
        <v>13</v>
      </c>
    </row>
    <row r="225" spans="1:33">
      <c r="A225" s="7">
        <v>1012</v>
      </c>
      <c r="B225" s="7">
        <v>213</v>
      </c>
      <c r="C225" s="8" t="s">
        <v>437</v>
      </c>
      <c r="D225" s="9" t="s">
        <v>438</v>
      </c>
      <c r="E225" s="10"/>
      <c r="F225" s="15"/>
      <c r="G225" s="15"/>
      <c r="H225" s="15">
        <v>1</v>
      </c>
      <c r="I225" s="15">
        <v>1</v>
      </c>
      <c r="J225" s="15"/>
      <c r="K225" s="15"/>
      <c r="L225" s="15"/>
      <c r="M225" s="15"/>
      <c r="N225" s="15"/>
      <c r="O225" s="15">
        <v>1</v>
      </c>
      <c r="P225" s="15">
        <v>1</v>
      </c>
      <c r="Q225" s="15"/>
      <c r="R225" s="15">
        <v>1</v>
      </c>
      <c r="S225" s="15"/>
      <c r="T225" s="33">
        <f t="shared" ref="T225:T288" si="14">SUM(E225:S225)</f>
        <v>5</v>
      </c>
      <c r="U225" s="15">
        <v>1</v>
      </c>
      <c r="V225" s="15">
        <v>1</v>
      </c>
      <c r="W225" s="15"/>
      <c r="X225" s="15">
        <v>1</v>
      </c>
      <c r="Y225" s="15"/>
      <c r="Z225" s="15">
        <v>2</v>
      </c>
      <c r="AA225" s="15"/>
      <c r="AB225" s="15"/>
      <c r="AC225" s="15"/>
      <c r="AD225" s="15"/>
      <c r="AE225" s="15"/>
      <c r="AF225" s="34">
        <f t="shared" si="7"/>
        <v>5</v>
      </c>
      <c r="AG225" s="14">
        <f t="shared" si="8"/>
        <v>10</v>
      </c>
    </row>
    <row r="226" spans="1:33">
      <c r="A226" s="7">
        <v>1016</v>
      </c>
      <c r="B226" s="7">
        <v>214</v>
      </c>
      <c r="C226" s="8" t="s">
        <v>439</v>
      </c>
      <c r="D226" s="9" t="s">
        <v>440</v>
      </c>
      <c r="E226" s="10">
        <v>2</v>
      </c>
      <c r="F226" s="15">
        <v>2</v>
      </c>
      <c r="G226" s="15">
        <v>4</v>
      </c>
      <c r="H226" s="15">
        <v>2</v>
      </c>
      <c r="I226" s="15">
        <v>3</v>
      </c>
      <c r="J226" s="15">
        <v>2</v>
      </c>
      <c r="K226" s="15">
        <v>2</v>
      </c>
      <c r="L226" s="15">
        <v>1</v>
      </c>
      <c r="M226" s="15"/>
      <c r="N226" s="15">
        <v>3</v>
      </c>
      <c r="O226" s="15">
        <v>3</v>
      </c>
      <c r="P226" s="15">
        <v>7</v>
      </c>
      <c r="Q226" s="15">
        <v>3</v>
      </c>
      <c r="R226" s="15">
        <v>1</v>
      </c>
      <c r="S226" s="15"/>
      <c r="T226" s="33">
        <f t="shared" si="14"/>
        <v>35</v>
      </c>
      <c r="U226" s="15"/>
      <c r="V226" s="15">
        <v>2</v>
      </c>
      <c r="W226" s="15"/>
      <c r="X226" s="15">
        <v>1</v>
      </c>
      <c r="Y226" s="15"/>
      <c r="Z226" s="15"/>
      <c r="AA226" s="15"/>
      <c r="AB226" s="15">
        <v>1</v>
      </c>
      <c r="AC226" s="15"/>
      <c r="AD226" s="15">
        <v>1</v>
      </c>
      <c r="AE226" s="15"/>
      <c r="AF226" s="34">
        <f t="shared" si="7"/>
        <v>5</v>
      </c>
      <c r="AG226" s="14">
        <f t="shared" si="8"/>
        <v>40</v>
      </c>
    </row>
    <row r="227" spans="1:33">
      <c r="A227" s="7">
        <v>326</v>
      </c>
      <c r="B227" s="7">
        <v>215</v>
      </c>
      <c r="C227" s="8" t="s">
        <v>441</v>
      </c>
      <c r="D227" s="9" t="s">
        <v>442</v>
      </c>
      <c r="E227" s="10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33">
        <f t="shared" si="14"/>
        <v>0</v>
      </c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34">
        <f t="shared" si="7"/>
        <v>0</v>
      </c>
      <c r="AG227" s="14">
        <f t="shared" si="8"/>
        <v>0</v>
      </c>
    </row>
    <row r="228" spans="1:33">
      <c r="A228" s="7">
        <v>327</v>
      </c>
      <c r="B228" s="7">
        <v>216</v>
      </c>
      <c r="C228" s="8" t="s">
        <v>443</v>
      </c>
      <c r="D228" s="9" t="s">
        <v>444</v>
      </c>
      <c r="E228" s="10"/>
      <c r="F228" s="15"/>
      <c r="G228" s="15"/>
      <c r="H228" s="15"/>
      <c r="I228" s="15"/>
      <c r="J228" s="15"/>
      <c r="K228" s="15"/>
      <c r="L228" s="15"/>
      <c r="M228" s="15"/>
      <c r="N228" s="15">
        <v>1</v>
      </c>
      <c r="O228" s="15"/>
      <c r="P228" s="15"/>
      <c r="Q228" s="15"/>
      <c r="R228" s="15"/>
      <c r="S228" s="15"/>
      <c r="T228" s="33">
        <f t="shared" si="14"/>
        <v>1</v>
      </c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34">
        <f t="shared" si="7"/>
        <v>0</v>
      </c>
      <c r="AG228" s="14">
        <f t="shared" si="8"/>
        <v>1</v>
      </c>
    </row>
    <row r="229" spans="1:33">
      <c r="A229" s="7">
        <v>328</v>
      </c>
      <c r="B229" s="7">
        <v>217</v>
      </c>
      <c r="C229" s="8" t="s">
        <v>445</v>
      </c>
      <c r="D229" s="9" t="s">
        <v>446</v>
      </c>
      <c r="E229" s="10"/>
      <c r="F229" s="15">
        <v>1</v>
      </c>
      <c r="G229" s="15"/>
      <c r="H229" s="15"/>
      <c r="I229" s="15">
        <v>1</v>
      </c>
      <c r="J229" s="15"/>
      <c r="K229" s="15"/>
      <c r="L229" s="15"/>
      <c r="M229" s="15"/>
      <c r="N229" s="15"/>
      <c r="O229" s="15"/>
      <c r="P229" s="15">
        <v>1</v>
      </c>
      <c r="Q229" s="15">
        <v>1</v>
      </c>
      <c r="R229" s="15"/>
      <c r="S229" s="15"/>
      <c r="T229" s="33">
        <f t="shared" si="14"/>
        <v>4</v>
      </c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34">
        <f t="shared" si="7"/>
        <v>0</v>
      </c>
      <c r="AG229" s="14">
        <f t="shared" si="8"/>
        <v>4</v>
      </c>
    </row>
    <row r="230" spans="1:33">
      <c r="A230" s="7">
        <v>329</v>
      </c>
      <c r="B230" s="7">
        <v>218</v>
      </c>
      <c r="C230" s="8" t="s">
        <v>447</v>
      </c>
      <c r="D230" s="9" t="s">
        <v>448</v>
      </c>
      <c r="E230" s="10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33">
        <f t="shared" si="14"/>
        <v>0</v>
      </c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34">
        <f t="shared" si="7"/>
        <v>0</v>
      </c>
      <c r="AG230" s="14">
        <f t="shared" si="8"/>
        <v>0</v>
      </c>
    </row>
    <row r="231" spans="1:33">
      <c r="A231" s="7">
        <v>330</v>
      </c>
      <c r="B231" s="7">
        <v>219</v>
      </c>
      <c r="C231" s="8" t="s">
        <v>449</v>
      </c>
      <c r="D231" s="9" t="s">
        <v>450</v>
      </c>
      <c r="E231" s="10"/>
      <c r="F231" s="15"/>
      <c r="G231" s="15"/>
      <c r="H231" s="15"/>
      <c r="I231" s="15"/>
      <c r="J231" s="15"/>
      <c r="K231" s="15"/>
      <c r="L231" s="15"/>
      <c r="M231" s="15"/>
      <c r="N231" s="15"/>
      <c r="O231" s="15">
        <v>1</v>
      </c>
      <c r="P231" s="15"/>
      <c r="Q231" s="15"/>
      <c r="R231" s="15"/>
      <c r="S231" s="15"/>
      <c r="T231" s="33">
        <f t="shared" si="14"/>
        <v>1</v>
      </c>
      <c r="U231" s="15">
        <v>2</v>
      </c>
      <c r="V231" s="15">
        <v>4</v>
      </c>
      <c r="W231" s="15"/>
      <c r="X231" s="15"/>
      <c r="Y231" s="15">
        <v>5</v>
      </c>
      <c r="Z231" s="15"/>
      <c r="AA231" s="15">
        <v>1</v>
      </c>
      <c r="AB231" s="15"/>
      <c r="AC231" s="15"/>
      <c r="AD231" s="15">
        <v>1</v>
      </c>
      <c r="AE231" s="15"/>
      <c r="AF231" s="34">
        <f t="shared" ref="AF231:AF271" si="15">SUM(U231:AE231)</f>
        <v>13</v>
      </c>
      <c r="AG231" s="14">
        <f t="shared" ref="AG231:AG294" si="16">SUM(T231,AF231)</f>
        <v>14</v>
      </c>
    </row>
    <row r="232" spans="1:33">
      <c r="A232" s="7">
        <v>332</v>
      </c>
      <c r="B232" s="7">
        <v>220</v>
      </c>
      <c r="C232" s="19" t="s">
        <v>1107</v>
      </c>
      <c r="D232" s="10" t="s">
        <v>451</v>
      </c>
      <c r="E232" s="19"/>
      <c r="F232" s="10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33">
        <f t="shared" si="14"/>
        <v>0</v>
      </c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34">
        <f t="shared" si="15"/>
        <v>0</v>
      </c>
      <c r="AG232" s="14">
        <f t="shared" si="16"/>
        <v>0</v>
      </c>
    </row>
    <row r="233" spans="1:33">
      <c r="A233" s="7">
        <v>333</v>
      </c>
      <c r="B233" s="7">
        <v>221</v>
      </c>
      <c r="C233" s="8" t="s">
        <v>452</v>
      </c>
      <c r="D233" s="9" t="s">
        <v>453</v>
      </c>
      <c r="E233" s="10"/>
      <c r="F233" s="15">
        <v>1</v>
      </c>
      <c r="G233" s="15"/>
      <c r="H233" s="15"/>
      <c r="I233" s="15">
        <v>1</v>
      </c>
      <c r="J233" s="15">
        <v>1</v>
      </c>
      <c r="K233" s="15"/>
      <c r="L233" s="15"/>
      <c r="M233" s="15">
        <v>1</v>
      </c>
      <c r="N233" s="15"/>
      <c r="O233" s="15"/>
      <c r="P233" s="15">
        <v>1</v>
      </c>
      <c r="Q233" s="15">
        <v>1</v>
      </c>
      <c r="R233" s="15">
        <v>1</v>
      </c>
      <c r="S233" s="15">
        <v>1</v>
      </c>
      <c r="T233" s="33">
        <f t="shared" si="14"/>
        <v>8</v>
      </c>
      <c r="U233" s="15"/>
      <c r="V233" s="15">
        <v>4</v>
      </c>
      <c r="W233" s="15"/>
      <c r="X233" s="15"/>
      <c r="Y233" s="15"/>
      <c r="Z233" s="15">
        <v>2</v>
      </c>
      <c r="AA233" s="15">
        <v>1</v>
      </c>
      <c r="AB233" s="15">
        <v>2</v>
      </c>
      <c r="AC233" s="15"/>
      <c r="AD233" s="15">
        <v>2</v>
      </c>
      <c r="AE233" s="15"/>
      <c r="AF233" s="34">
        <f t="shared" si="15"/>
        <v>11</v>
      </c>
      <c r="AG233" s="14">
        <f t="shared" si="16"/>
        <v>19</v>
      </c>
    </row>
    <row r="234" spans="1:33">
      <c r="A234" s="7">
        <v>335</v>
      </c>
      <c r="B234" s="7">
        <v>222</v>
      </c>
      <c r="C234" s="8" t="s">
        <v>454</v>
      </c>
      <c r="D234" s="9" t="s">
        <v>455</v>
      </c>
      <c r="E234" s="10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33">
        <f t="shared" si="14"/>
        <v>0</v>
      </c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34">
        <f t="shared" si="15"/>
        <v>0</v>
      </c>
      <c r="AG234" s="14">
        <f t="shared" si="16"/>
        <v>0</v>
      </c>
    </row>
    <row r="235" spans="1:33">
      <c r="A235" s="7">
        <v>340</v>
      </c>
      <c r="B235" s="7">
        <v>223</v>
      </c>
      <c r="C235" s="8" t="s">
        <v>456</v>
      </c>
      <c r="D235" s="9" t="s">
        <v>457</v>
      </c>
      <c r="E235" s="10"/>
      <c r="F235" s="15"/>
      <c r="G235" s="15">
        <v>1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>
        <v>1</v>
      </c>
      <c r="R235" s="15"/>
      <c r="S235" s="15"/>
      <c r="T235" s="33">
        <f t="shared" si="14"/>
        <v>2</v>
      </c>
      <c r="U235" s="15">
        <v>2</v>
      </c>
      <c r="V235" s="15">
        <v>1</v>
      </c>
      <c r="W235" s="15"/>
      <c r="X235" s="15"/>
      <c r="Y235" s="15">
        <v>1</v>
      </c>
      <c r="Z235" s="15"/>
      <c r="AA235" s="15"/>
      <c r="AB235" s="15"/>
      <c r="AC235" s="15">
        <v>1</v>
      </c>
      <c r="AD235" s="15"/>
      <c r="AE235" s="15"/>
      <c r="AF235" s="34">
        <f t="shared" si="15"/>
        <v>5</v>
      </c>
      <c r="AG235" s="14">
        <f t="shared" si="16"/>
        <v>7</v>
      </c>
    </row>
    <row r="236" spans="1:33">
      <c r="A236" s="7">
        <v>341</v>
      </c>
      <c r="B236" s="7">
        <v>224</v>
      </c>
      <c r="C236" s="8" t="s">
        <v>458</v>
      </c>
      <c r="D236" s="9" t="s">
        <v>459</v>
      </c>
      <c r="E236" s="10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33">
        <f t="shared" si="14"/>
        <v>0</v>
      </c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34">
        <f t="shared" si="15"/>
        <v>0</v>
      </c>
      <c r="AG236" s="14">
        <f t="shared" si="16"/>
        <v>0</v>
      </c>
    </row>
    <row r="237" spans="1:33">
      <c r="A237" s="7">
        <v>343</v>
      </c>
      <c r="B237" s="7">
        <v>225</v>
      </c>
      <c r="C237" s="8" t="s">
        <v>460</v>
      </c>
      <c r="D237" s="9" t="s">
        <v>461</v>
      </c>
      <c r="E237" s="10"/>
      <c r="F237" s="15"/>
      <c r="G237" s="15"/>
      <c r="H237" s="15">
        <v>1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33">
        <f t="shared" si="14"/>
        <v>1</v>
      </c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34">
        <f t="shared" si="15"/>
        <v>0</v>
      </c>
      <c r="AG237" s="14">
        <f t="shared" si="16"/>
        <v>1</v>
      </c>
    </row>
    <row r="238" spans="1:33">
      <c r="A238" s="7">
        <v>621</v>
      </c>
      <c r="B238" s="7">
        <v>226</v>
      </c>
      <c r="C238" s="8" t="s">
        <v>462</v>
      </c>
      <c r="D238" s="9" t="s">
        <v>463</v>
      </c>
      <c r="E238" s="10"/>
      <c r="F238" s="15"/>
      <c r="G238" s="15">
        <v>17</v>
      </c>
      <c r="H238" s="15"/>
      <c r="I238" s="15"/>
      <c r="J238" s="15">
        <v>4</v>
      </c>
      <c r="K238" s="15"/>
      <c r="L238" s="15"/>
      <c r="M238" s="15">
        <v>7</v>
      </c>
      <c r="N238" s="15"/>
      <c r="O238" s="15">
        <v>8</v>
      </c>
      <c r="P238" s="15">
        <v>6</v>
      </c>
      <c r="Q238" s="15">
        <v>10</v>
      </c>
      <c r="R238" s="15">
        <v>1</v>
      </c>
      <c r="S238" s="15">
        <v>10</v>
      </c>
      <c r="T238" s="33">
        <f t="shared" si="14"/>
        <v>63</v>
      </c>
      <c r="U238" s="15">
        <v>4</v>
      </c>
      <c r="V238" s="15">
        <v>33</v>
      </c>
      <c r="W238" s="15">
        <v>5</v>
      </c>
      <c r="X238" s="15">
        <v>6</v>
      </c>
      <c r="Y238" s="15">
        <v>8</v>
      </c>
      <c r="Z238" s="15">
        <v>28</v>
      </c>
      <c r="AA238" s="15">
        <v>22</v>
      </c>
      <c r="AB238" s="15"/>
      <c r="AC238" s="15"/>
      <c r="AD238" s="15"/>
      <c r="AE238" s="15"/>
      <c r="AF238" s="34">
        <f t="shared" si="15"/>
        <v>106</v>
      </c>
      <c r="AG238" s="14">
        <f t="shared" si="16"/>
        <v>169</v>
      </c>
    </row>
    <row r="239" spans="1:33">
      <c r="A239" s="7">
        <v>626</v>
      </c>
      <c r="B239" s="7">
        <v>227</v>
      </c>
      <c r="C239" s="8" t="s">
        <v>464</v>
      </c>
      <c r="D239" s="9" t="s">
        <v>465</v>
      </c>
      <c r="E239" s="10"/>
      <c r="F239" s="15">
        <v>4</v>
      </c>
      <c r="G239" s="15">
        <v>14</v>
      </c>
      <c r="H239" s="15">
        <v>6</v>
      </c>
      <c r="I239" s="15">
        <v>16</v>
      </c>
      <c r="J239" s="15">
        <v>2</v>
      </c>
      <c r="K239" s="15">
        <v>8</v>
      </c>
      <c r="L239" s="15">
        <v>4</v>
      </c>
      <c r="M239" s="15">
        <v>4</v>
      </c>
      <c r="N239" s="15">
        <v>3</v>
      </c>
      <c r="O239" s="15">
        <v>4</v>
      </c>
      <c r="P239" s="15">
        <v>17</v>
      </c>
      <c r="Q239" s="15">
        <v>8</v>
      </c>
      <c r="R239" s="15">
        <v>12</v>
      </c>
      <c r="S239" s="15">
        <v>12</v>
      </c>
      <c r="T239" s="33">
        <f t="shared" si="14"/>
        <v>114</v>
      </c>
      <c r="U239" s="15">
        <v>4</v>
      </c>
      <c r="V239" s="15">
        <v>7</v>
      </c>
      <c r="W239" s="15">
        <v>2</v>
      </c>
      <c r="X239" s="15">
        <v>2</v>
      </c>
      <c r="Y239" s="15">
        <v>2</v>
      </c>
      <c r="Z239" s="15"/>
      <c r="AA239" s="15"/>
      <c r="AB239" s="15">
        <v>2</v>
      </c>
      <c r="AC239" s="15"/>
      <c r="AD239" s="15"/>
      <c r="AE239" s="15"/>
      <c r="AF239" s="34">
        <f t="shared" si="15"/>
        <v>19</v>
      </c>
      <c r="AG239" s="14">
        <f t="shared" si="16"/>
        <v>133</v>
      </c>
    </row>
    <row r="240" spans="1:33">
      <c r="A240" s="7">
        <v>628</v>
      </c>
      <c r="B240" s="7">
        <v>228</v>
      </c>
      <c r="C240" s="8" t="s">
        <v>466</v>
      </c>
      <c r="D240" s="9" t="s">
        <v>467</v>
      </c>
      <c r="E240" s="10"/>
      <c r="F240" s="15"/>
      <c r="G240" s="15"/>
      <c r="H240" s="15"/>
      <c r="I240" s="15"/>
      <c r="J240" s="15"/>
      <c r="K240" s="15"/>
      <c r="L240" s="15"/>
      <c r="M240" s="15">
        <v>2</v>
      </c>
      <c r="N240" s="15"/>
      <c r="O240" s="15">
        <v>2</v>
      </c>
      <c r="P240" s="15">
        <v>2</v>
      </c>
      <c r="Q240" s="15"/>
      <c r="R240" s="15"/>
      <c r="S240" s="15"/>
      <c r="T240" s="33">
        <f t="shared" si="14"/>
        <v>6</v>
      </c>
      <c r="U240" s="15">
        <v>2</v>
      </c>
      <c r="V240" s="15"/>
      <c r="W240" s="15">
        <v>3</v>
      </c>
      <c r="X240" s="15">
        <v>4</v>
      </c>
      <c r="Y240" s="15">
        <v>4</v>
      </c>
      <c r="Z240" s="15"/>
      <c r="AA240" s="15"/>
      <c r="AB240" s="15"/>
      <c r="AC240" s="15"/>
      <c r="AD240" s="15"/>
      <c r="AE240" s="15"/>
      <c r="AF240" s="34">
        <f t="shared" si="15"/>
        <v>13</v>
      </c>
      <c r="AG240" s="14">
        <f t="shared" si="16"/>
        <v>19</v>
      </c>
    </row>
    <row r="241" spans="1:33">
      <c r="A241" s="7">
        <v>617</v>
      </c>
      <c r="B241" s="7">
        <v>229</v>
      </c>
      <c r="C241" s="8" t="s">
        <v>468</v>
      </c>
      <c r="D241" s="9" t="s">
        <v>469</v>
      </c>
      <c r="E241" s="10"/>
      <c r="F241" s="15"/>
      <c r="G241" s="15"/>
      <c r="H241" s="15"/>
      <c r="I241" s="15"/>
      <c r="J241" s="15"/>
      <c r="K241" s="15"/>
      <c r="L241" s="15"/>
      <c r="M241" s="15">
        <v>5</v>
      </c>
      <c r="N241" s="15"/>
      <c r="O241" s="15"/>
      <c r="P241" s="15"/>
      <c r="Q241" s="15"/>
      <c r="R241" s="15">
        <v>4</v>
      </c>
      <c r="S241" s="15">
        <v>15</v>
      </c>
      <c r="T241" s="33">
        <f t="shared" si="14"/>
        <v>24</v>
      </c>
      <c r="U241" s="15">
        <v>30</v>
      </c>
      <c r="V241" s="15">
        <v>5</v>
      </c>
      <c r="W241" s="15"/>
      <c r="X241" s="15"/>
      <c r="Y241" s="15">
        <v>6</v>
      </c>
      <c r="Z241" s="15">
        <v>75</v>
      </c>
      <c r="AA241" s="15">
        <v>3</v>
      </c>
      <c r="AB241" s="15"/>
      <c r="AC241" s="15"/>
      <c r="AD241" s="15">
        <v>18</v>
      </c>
      <c r="AE241" s="15"/>
      <c r="AF241" s="34">
        <f t="shared" si="15"/>
        <v>137</v>
      </c>
      <c r="AG241" s="14">
        <f t="shared" si="16"/>
        <v>161</v>
      </c>
    </row>
    <row r="242" spans="1:33">
      <c r="A242" s="7">
        <v>633</v>
      </c>
      <c r="B242" s="7">
        <v>230</v>
      </c>
      <c r="C242" s="8" t="s">
        <v>470</v>
      </c>
      <c r="D242" s="9" t="s">
        <v>471</v>
      </c>
      <c r="E242" s="10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33">
        <f t="shared" si="14"/>
        <v>0</v>
      </c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34">
        <f t="shared" si="15"/>
        <v>0</v>
      </c>
      <c r="AG242" s="14">
        <f t="shared" si="16"/>
        <v>0</v>
      </c>
    </row>
    <row r="243" spans="1:33">
      <c r="A243" s="7">
        <v>637</v>
      </c>
      <c r="B243" s="7">
        <v>231</v>
      </c>
      <c r="C243" s="8" t="s">
        <v>472</v>
      </c>
      <c r="D243" s="9" t="s">
        <v>473</v>
      </c>
      <c r="E243" s="10">
        <v>7</v>
      </c>
      <c r="F243" s="15">
        <v>10</v>
      </c>
      <c r="G243" s="15">
        <v>6</v>
      </c>
      <c r="H243" s="15">
        <v>4</v>
      </c>
      <c r="I243" s="15"/>
      <c r="J243" s="15">
        <v>4</v>
      </c>
      <c r="K243" s="15">
        <v>6</v>
      </c>
      <c r="L243" s="15"/>
      <c r="M243" s="15">
        <v>10</v>
      </c>
      <c r="N243" s="15"/>
      <c r="O243" s="15">
        <v>4</v>
      </c>
      <c r="P243" s="15">
        <v>12</v>
      </c>
      <c r="Q243" s="15">
        <v>2</v>
      </c>
      <c r="R243" s="15">
        <v>10</v>
      </c>
      <c r="S243" s="15">
        <v>6</v>
      </c>
      <c r="T243" s="33">
        <f t="shared" si="14"/>
        <v>81</v>
      </c>
      <c r="U243" s="15">
        <v>8</v>
      </c>
      <c r="V243" s="15">
        <v>7</v>
      </c>
      <c r="W243" s="15"/>
      <c r="X243" s="15">
        <v>20</v>
      </c>
      <c r="Y243" s="15">
        <v>12</v>
      </c>
      <c r="Z243" s="15">
        <v>53</v>
      </c>
      <c r="AA243" s="15"/>
      <c r="AB243" s="15"/>
      <c r="AC243" s="15"/>
      <c r="AD243" s="15"/>
      <c r="AE243" s="15"/>
      <c r="AF243" s="34">
        <f t="shared" si="15"/>
        <v>100</v>
      </c>
      <c r="AG243" s="14">
        <f t="shared" si="16"/>
        <v>181</v>
      </c>
    </row>
    <row r="244" spans="1:33">
      <c r="A244" s="7">
        <v>639</v>
      </c>
      <c r="B244" s="7">
        <v>232</v>
      </c>
      <c r="C244" s="8" t="s">
        <v>474</v>
      </c>
      <c r="D244" s="9" t="s">
        <v>475</v>
      </c>
      <c r="E244" s="10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33">
        <f t="shared" si="14"/>
        <v>0</v>
      </c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34">
        <f t="shared" si="15"/>
        <v>0</v>
      </c>
      <c r="AG244" s="14">
        <f t="shared" si="16"/>
        <v>0</v>
      </c>
    </row>
    <row r="245" spans="1:33">
      <c r="A245" s="7">
        <v>641</v>
      </c>
      <c r="B245" s="7">
        <v>233</v>
      </c>
      <c r="C245" s="8" t="s">
        <v>476</v>
      </c>
      <c r="D245" s="9" t="s">
        <v>477</v>
      </c>
      <c r="E245" s="10">
        <v>6</v>
      </c>
      <c r="F245" s="15">
        <v>6</v>
      </c>
      <c r="G245" s="15">
        <v>25</v>
      </c>
      <c r="H245" s="15"/>
      <c r="I245" s="15"/>
      <c r="J245" s="15"/>
      <c r="K245" s="15"/>
      <c r="L245" s="15">
        <v>7</v>
      </c>
      <c r="M245" s="15"/>
      <c r="N245" s="15">
        <v>6</v>
      </c>
      <c r="O245" s="15"/>
      <c r="P245" s="15">
        <v>2</v>
      </c>
      <c r="Q245" s="15">
        <v>8</v>
      </c>
      <c r="R245" s="15">
        <v>4</v>
      </c>
      <c r="S245" s="15">
        <v>2</v>
      </c>
      <c r="T245" s="33">
        <f t="shared" si="14"/>
        <v>66</v>
      </c>
      <c r="U245" s="15">
        <v>4</v>
      </c>
      <c r="V245" s="15"/>
      <c r="W245" s="15"/>
      <c r="X245" s="15"/>
      <c r="Y245" s="15">
        <v>6</v>
      </c>
      <c r="Z245" s="15">
        <v>15</v>
      </c>
      <c r="AA245" s="15"/>
      <c r="AB245" s="15"/>
      <c r="AC245" s="15">
        <v>4</v>
      </c>
      <c r="AD245" s="15">
        <v>8</v>
      </c>
      <c r="AE245" s="15">
        <v>1</v>
      </c>
      <c r="AF245" s="34">
        <f t="shared" si="15"/>
        <v>38</v>
      </c>
      <c r="AG245" s="14">
        <f t="shared" si="16"/>
        <v>104</v>
      </c>
    </row>
    <row r="246" spans="1:33">
      <c r="A246" s="7">
        <v>643</v>
      </c>
      <c r="B246" s="7">
        <v>234</v>
      </c>
      <c r="C246" s="8" t="s">
        <v>478</v>
      </c>
      <c r="D246" s="9" t="s">
        <v>479</v>
      </c>
      <c r="E246" s="22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33">
        <f t="shared" si="14"/>
        <v>0</v>
      </c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34">
        <f t="shared" si="15"/>
        <v>0</v>
      </c>
      <c r="AG246" s="14">
        <f t="shared" si="16"/>
        <v>0</v>
      </c>
    </row>
    <row r="247" spans="1:33">
      <c r="A247" s="7">
        <v>644</v>
      </c>
      <c r="B247" s="7">
        <v>235</v>
      </c>
      <c r="C247" s="8" t="s">
        <v>480</v>
      </c>
      <c r="D247" s="9" t="s">
        <v>481</v>
      </c>
      <c r="E247" s="10"/>
      <c r="F247" s="15">
        <v>8</v>
      </c>
      <c r="G247" s="15">
        <v>20</v>
      </c>
      <c r="H247" s="15">
        <v>10</v>
      </c>
      <c r="I247" s="15"/>
      <c r="J247" s="15"/>
      <c r="K247" s="15">
        <v>4</v>
      </c>
      <c r="L247" s="15"/>
      <c r="M247" s="15">
        <v>4</v>
      </c>
      <c r="N247" s="15">
        <v>8</v>
      </c>
      <c r="O247" s="15">
        <v>2</v>
      </c>
      <c r="P247" s="15">
        <v>16</v>
      </c>
      <c r="Q247" s="15">
        <v>19</v>
      </c>
      <c r="R247" s="15">
        <v>12</v>
      </c>
      <c r="S247" s="15">
        <v>6</v>
      </c>
      <c r="T247" s="33">
        <f t="shared" si="14"/>
        <v>109</v>
      </c>
      <c r="U247" s="15"/>
      <c r="V247" s="15">
        <v>4</v>
      </c>
      <c r="W247" s="15">
        <v>2</v>
      </c>
      <c r="X247" s="15">
        <v>4</v>
      </c>
      <c r="Y247" s="15">
        <v>10</v>
      </c>
      <c r="Z247" s="15">
        <v>113</v>
      </c>
      <c r="AA247" s="15">
        <v>10</v>
      </c>
      <c r="AB247" s="15">
        <v>2</v>
      </c>
      <c r="AC247" s="15">
        <v>2</v>
      </c>
      <c r="AD247" s="15">
        <v>18</v>
      </c>
      <c r="AE247" s="15"/>
      <c r="AF247" s="34">
        <f t="shared" si="15"/>
        <v>165</v>
      </c>
      <c r="AG247" s="14">
        <f t="shared" si="16"/>
        <v>274</v>
      </c>
    </row>
    <row r="248" spans="1:33">
      <c r="A248" s="7">
        <v>654</v>
      </c>
      <c r="B248" s="7">
        <v>236</v>
      </c>
      <c r="C248" s="8" t="s">
        <v>482</v>
      </c>
      <c r="D248" s="9" t="s">
        <v>483</v>
      </c>
      <c r="E248" s="10">
        <v>8</v>
      </c>
      <c r="F248" s="15"/>
      <c r="G248" s="15">
        <v>2</v>
      </c>
      <c r="H248" s="15"/>
      <c r="I248" s="15">
        <v>4</v>
      </c>
      <c r="J248" s="15">
        <v>2</v>
      </c>
      <c r="K248" s="15">
        <v>6</v>
      </c>
      <c r="L248" s="15">
        <v>6</v>
      </c>
      <c r="M248" s="15">
        <v>4</v>
      </c>
      <c r="N248" s="15">
        <v>3</v>
      </c>
      <c r="O248" s="15">
        <v>4</v>
      </c>
      <c r="P248" s="15">
        <v>2</v>
      </c>
      <c r="Q248" s="15">
        <v>2</v>
      </c>
      <c r="R248" s="15">
        <v>12</v>
      </c>
      <c r="S248" s="15">
        <v>9</v>
      </c>
      <c r="T248" s="33">
        <f t="shared" si="14"/>
        <v>64</v>
      </c>
      <c r="U248" s="15">
        <v>5</v>
      </c>
      <c r="V248" s="15">
        <v>6</v>
      </c>
      <c r="W248" s="15">
        <v>4</v>
      </c>
      <c r="X248" s="15">
        <v>6</v>
      </c>
      <c r="Y248" s="15">
        <v>8</v>
      </c>
      <c r="Z248" s="15"/>
      <c r="AA248" s="15">
        <v>13</v>
      </c>
      <c r="AB248" s="15"/>
      <c r="AC248" s="15">
        <v>12</v>
      </c>
      <c r="AD248" s="15">
        <v>4</v>
      </c>
      <c r="AE248" s="15"/>
      <c r="AF248" s="34">
        <f t="shared" si="15"/>
        <v>58</v>
      </c>
      <c r="AG248" s="14">
        <f t="shared" si="16"/>
        <v>122</v>
      </c>
    </row>
    <row r="249" spans="1:33">
      <c r="A249" s="7">
        <v>655</v>
      </c>
      <c r="B249" s="7">
        <v>237</v>
      </c>
      <c r="C249" s="8" t="s">
        <v>484</v>
      </c>
      <c r="D249" s="9" t="s">
        <v>485</v>
      </c>
      <c r="E249" s="10"/>
      <c r="F249" s="15">
        <v>5</v>
      </c>
      <c r="G249" s="15">
        <v>4</v>
      </c>
      <c r="H249" s="15">
        <v>10</v>
      </c>
      <c r="I249" s="15">
        <v>8</v>
      </c>
      <c r="J249" s="15"/>
      <c r="K249" s="15">
        <v>4</v>
      </c>
      <c r="L249" s="15">
        <v>2</v>
      </c>
      <c r="M249" s="15">
        <v>2</v>
      </c>
      <c r="N249" s="15">
        <v>6</v>
      </c>
      <c r="O249" s="15">
        <v>2</v>
      </c>
      <c r="P249" s="15">
        <v>8</v>
      </c>
      <c r="Q249" s="15">
        <v>10</v>
      </c>
      <c r="R249" s="15">
        <v>9</v>
      </c>
      <c r="S249" s="15">
        <v>12</v>
      </c>
      <c r="T249" s="33">
        <f t="shared" si="14"/>
        <v>82</v>
      </c>
      <c r="U249" s="15"/>
      <c r="V249" s="15">
        <v>16</v>
      </c>
      <c r="W249" s="15"/>
      <c r="X249" s="15">
        <v>2</v>
      </c>
      <c r="Y249" s="15">
        <v>4</v>
      </c>
      <c r="Z249" s="15">
        <v>2</v>
      </c>
      <c r="AA249" s="15"/>
      <c r="AB249" s="15">
        <v>5</v>
      </c>
      <c r="AC249" s="15">
        <v>1</v>
      </c>
      <c r="AD249" s="15">
        <v>2</v>
      </c>
      <c r="AE249" s="15"/>
      <c r="AF249" s="34">
        <f t="shared" si="15"/>
        <v>32</v>
      </c>
      <c r="AG249" s="14">
        <f t="shared" si="16"/>
        <v>114</v>
      </c>
    </row>
    <row r="250" spans="1:33">
      <c r="A250" s="7">
        <v>1063</v>
      </c>
      <c r="B250" s="7">
        <v>238</v>
      </c>
      <c r="C250" s="8" t="s">
        <v>486</v>
      </c>
      <c r="D250" s="9" t="s">
        <v>487</v>
      </c>
      <c r="E250" s="10"/>
      <c r="F250" s="15">
        <v>2</v>
      </c>
      <c r="G250" s="15">
        <v>2</v>
      </c>
      <c r="H250" s="15"/>
      <c r="I250" s="15"/>
      <c r="J250" s="15">
        <v>4</v>
      </c>
      <c r="K250" s="15"/>
      <c r="L250" s="15"/>
      <c r="M250" s="15"/>
      <c r="N250" s="15"/>
      <c r="O250" s="15">
        <v>1</v>
      </c>
      <c r="P250" s="15">
        <v>1</v>
      </c>
      <c r="Q250" s="15"/>
      <c r="R250" s="15"/>
      <c r="S250" s="15"/>
      <c r="T250" s="33">
        <f t="shared" si="14"/>
        <v>10</v>
      </c>
      <c r="U250" s="15"/>
      <c r="V250" s="15"/>
      <c r="W250" s="15"/>
      <c r="X250" s="15">
        <v>1</v>
      </c>
      <c r="Y250" s="15">
        <v>2</v>
      </c>
      <c r="Z250" s="15">
        <v>4</v>
      </c>
      <c r="AA250" s="15"/>
      <c r="AB250" s="15"/>
      <c r="AC250" s="15"/>
      <c r="AD250" s="15"/>
      <c r="AE250" s="15"/>
      <c r="AF250" s="34">
        <f t="shared" si="15"/>
        <v>7</v>
      </c>
      <c r="AG250" s="14">
        <f t="shared" si="16"/>
        <v>17</v>
      </c>
    </row>
    <row r="251" spans="1:33">
      <c r="A251" s="7">
        <v>1064</v>
      </c>
      <c r="B251" s="7">
        <v>239</v>
      </c>
      <c r="C251" s="8" t="s">
        <v>488</v>
      </c>
      <c r="D251" s="9" t="s">
        <v>489</v>
      </c>
      <c r="E251" s="10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33">
        <f t="shared" si="14"/>
        <v>0</v>
      </c>
      <c r="U251" s="15">
        <v>1</v>
      </c>
      <c r="V251" s="15"/>
      <c r="W251" s="15"/>
      <c r="X251" s="15"/>
      <c r="Y251" s="15"/>
      <c r="Z251" s="15"/>
      <c r="AA251" s="15"/>
      <c r="AB251" s="15"/>
      <c r="AC251" s="15"/>
      <c r="AD251" s="15">
        <v>2</v>
      </c>
      <c r="AE251" s="15"/>
      <c r="AF251" s="34">
        <f t="shared" si="15"/>
        <v>3</v>
      </c>
      <c r="AG251" s="14">
        <f t="shared" si="16"/>
        <v>3</v>
      </c>
    </row>
    <row r="252" spans="1:33">
      <c r="A252" s="7">
        <v>1065</v>
      </c>
      <c r="B252" s="7">
        <v>240</v>
      </c>
      <c r="C252" s="8" t="s">
        <v>490</v>
      </c>
      <c r="D252" s="9" t="s">
        <v>491</v>
      </c>
      <c r="E252" s="10"/>
      <c r="F252" s="15"/>
      <c r="G252" s="15"/>
      <c r="H252" s="15"/>
      <c r="I252" s="15"/>
      <c r="J252" s="15"/>
      <c r="K252" s="15">
        <v>2</v>
      </c>
      <c r="L252" s="15"/>
      <c r="M252" s="15"/>
      <c r="N252" s="15">
        <v>1</v>
      </c>
      <c r="O252" s="15"/>
      <c r="P252" s="15">
        <v>3</v>
      </c>
      <c r="Q252" s="15"/>
      <c r="R252" s="15"/>
      <c r="S252" s="15"/>
      <c r="T252" s="33">
        <f t="shared" si="14"/>
        <v>6</v>
      </c>
      <c r="U252" s="15">
        <v>1</v>
      </c>
      <c r="V252" s="15">
        <v>3</v>
      </c>
      <c r="W252" s="15">
        <v>2</v>
      </c>
      <c r="X252" s="15">
        <v>1</v>
      </c>
      <c r="Y252" s="15">
        <v>2</v>
      </c>
      <c r="Z252" s="15"/>
      <c r="AA252" s="15"/>
      <c r="AB252" s="15"/>
      <c r="AC252" s="15"/>
      <c r="AD252" s="15"/>
      <c r="AE252" s="15"/>
      <c r="AF252" s="34">
        <f t="shared" si="15"/>
        <v>9</v>
      </c>
      <c r="AG252" s="14">
        <f t="shared" si="16"/>
        <v>15</v>
      </c>
    </row>
    <row r="253" spans="1:33">
      <c r="A253" s="7">
        <v>1068</v>
      </c>
      <c r="B253" s="7">
        <v>241</v>
      </c>
      <c r="C253" s="8" t="s">
        <v>492</v>
      </c>
      <c r="D253" s="9" t="s">
        <v>493</v>
      </c>
      <c r="E253" s="10">
        <v>9</v>
      </c>
      <c r="F253" s="15">
        <v>3</v>
      </c>
      <c r="G253" s="15">
        <v>4</v>
      </c>
      <c r="H253" s="15">
        <v>1</v>
      </c>
      <c r="I253" s="15">
        <v>4</v>
      </c>
      <c r="J253" s="15">
        <v>4</v>
      </c>
      <c r="K253" s="15">
        <v>3</v>
      </c>
      <c r="L253" s="15">
        <v>6</v>
      </c>
      <c r="M253" s="15"/>
      <c r="N253" s="15">
        <v>2</v>
      </c>
      <c r="O253" s="15">
        <v>2</v>
      </c>
      <c r="P253" s="15">
        <v>4</v>
      </c>
      <c r="Q253" s="15">
        <v>11</v>
      </c>
      <c r="R253" s="15">
        <v>8</v>
      </c>
      <c r="S253" s="15">
        <v>3</v>
      </c>
      <c r="T253" s="33">
        <f t="shared" si="14"/>
        <v>64</v>
      </c>
      <c r="U253" s="15"/>
      <c r="V253" s="15"/>
      <c r="W253" s="15"/>
      <c r="X253" s="15">
        <v>2</v>
      </c>
      <c r="Y253" s="15">
        <v>4</v>
      </c>
      <c r="Z253" s="15">
        <v>16</v>
      </c>
      <c r="AA253" s="15">
        <v>1</v>
      </c>
      <c r="AB253" s="15"/>
      <c r="AC253" s="15"/>
      <c r="AD253" s="15"/>
      <c r="AE253" s="15"/>
      <c r="AF253" s="34">
        <f t="shared" si="15"/>
        <v>23</v>
      </c>
      <c r="AG253" s="14">
        <f t="shared" si="16"/>
        <v>87</v>
      </c>
    </row>
    <row r="254" spans="1:33">
      <c r="A254" s="7">
        <v>1070</v>
      </c>
      <c r="B254" s="7">
        <v>242</v>
      </c>
      <c r="C254" s="8" t="s">
        <v>494</v>
      </c>
      <c r="D254" s="9" t="s">
        <v>495</v>
      </c>
      <c r="E254" s="10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>
        <v>1</v>
      </c>
      <c r="Q254" s="15"/>
      <c r="R254" s="15"/>
      <c r="S254" s="15"/>
      <c r="T254" s="33">
        <f t="shared" si="14"/>
        <v>1</v>
      </c>
      <c r="U254" s="15"/>
      <c r="V254" s="15"/>
      <c r="W254" s="15"/>
      <c r="X254" s="15"/>
      <c r="Y254" s="15"/>
      <c r="Z254" s="15"/>
      <c r="AA254" s="15"/>
      <c r="AB254" s="15">
        <v>3</v>
      </c>
      <c r="AC254" s="15"/>
      <c r="AD254" s="15">
        <v>2</v>
      </c>
      <c r="AE254" s="15"/>
      <c r="AF254" s="34">
        <f t="shared" si="15"/>
        <v>5</v>
      </c>
      <c r="AG254" s="14">
        <f t="shared" si="16"/>
        <v>6</v>
      </c>
    </row>
    <row r="255" spans="1:33">
      <c r="A255" s="7">
        <v>1071</v>
      </c>
      <c r="B255" s="7">
        <v>243</v>
      </c>
      <c r="C255" s="8" t="s">
        <v>496</v>
      </c>
      <c r="D255" s="9" t="s">
        <v>497</v>
      </c>
      <c r="E255" s="10"/>
      <c r="F255" s="15"/>
      <c r="G255" s="15"/>
      <c r="H255" s="15"/>
      <c r="I255" s="15"/>
      <c r="J255" s="15"/>
      <c r="K255" s="15"/>
      <c r="L255" s="15"/>
      <c r="M255" s="15"/>
      <c r="N255" s="15">
        <v>1</v>
      </c>
      <c r="O255" s="15"/>
      <c r="P255" s="15"/>
      <c r="Q255" s="15"/>
      <c r="R255" s="15"/>
      <c r="S255" s="15">
        <v>1</v>
      </c>
      <c r="T255" s="33">
        <f t="shared" si="14"/>
        <v>2</v>
      </c>
      <c r="U255" s="15"/>
      <c r="V255" s="15"/>
      <c r="W255" s="15"/>
      <c r="X255" s="15"/>
      <c r="Y255" s="15"/>
      <c r="Z255" s="15"/>
      <c r="AA255" s="15"/>
      <c r="AB255" s="15">
        <v>2</v>
      </c>
      <c r="AC255" s="15"/>
      <c r="AD255" s="15"/>
      <c r="AE255" s="15"/>
      <c r="AF255" s="34">
        <f t="shared" si="15"/>
        <v>2</v>
      </c>
      <c r="AG255" s="14">
        <f t="shared" si="16"/>
        <v>4</v>
      </c>
    </row>
    <row r="256" spans="1:33">
      <c r="A256" s="7">
        <v>1072</v>
      </c>
      <c r="B256" s="7">
        <v>244</v>
      </c>
      <c r="C256" s="8" t="s">
        <v>498</v>
      </c>
      <c r="D256" s="9" t="s">
        <v>499</v>
      </c>
      <c r="E256" s="10"/>
      <c r="F256" s="15"/>
      <c r="G256" s="15"/>
      <c r="H256" s="15"/>
      <c r="I256" s="15">
        <v>2</v>
      </c>
      <c r="J256" s="15">
        <v>2</v>
      </c>
      <c r="K256" s="15"/>
      <c r="L256" s="15"/>
      <c r="M256" s="15"/>
      <c r="N256" s="15"/>
      <c r="O256" s="15"/>
      <c r="P256" s="15">
        <v>4</v>
      </c>
      <c r="Q256" s="15"/>
      <c r="R256" s="15"/>
      <c r="S256" s="15"/>
      <c r="T256" s="33">
        <f t="shared" si="14"/>
        <v>8</v>
      </c>
      <c r="U256" s="15"/>
      <c r="V256" s="15"/>
      <c r="W256" s="15"/>
      <c r="X256" s="15"/>
      <c r="Y256" s="15"/>
      <c r="Z256" s="15"/>
      <c r="AA256" s="15">
        <v>1</v>
      </c>
      <c r="AB256" s="15">
        <v>3</v>
      </c>
      <c r="AC256" s="15"/>
      <c r="AD256" s="15"/>
      <c r="AE256" s="15">
        <v>2</v>
      </c>
      <c r="AF256" s="34">
        <f t="shared" si="15"/>
        <v>6</v>
      </c>
      <c r="AG256" s="14">
        <f t="shared" si="16"/>
        <v>14</v>
      </c>
    </row>
    <row r="257" spans="1:33">
      <c r="A257" s="7">
        <v>1076</v>
      </c>
      <c r="B257" s="7">
        <v>245</v>
      </c>
      <c r="C257" s="8" t="s">
        <v>500</v>
      </c>
      <c r="D257" s="9" t="s">
        <v>501</v>
      </c>
      <c r="E257" s="10"/>
      <c r="F257" s="15"/>
      <c r="G257" s="15"/>
      <c r="H257" s="15"/>
      <c r="I257" s="15">
        <v>2</v>
      </c>
      <c r="J257" s="15"/>
      <c r="K257" s="15"/>
      <c r="L257" s="15">
        <v>4</v>
      </c>
      <c r="M257" s="15"/>
      <c r="N257" s="15"/>
      <c r="O257" s="15"/>
      <c r="P257" s="15">
        <v>7</v>
      </c>
      <c r="Q257" s="15"/>
      <c r="R257" s="15"/>
      <c r="S257" s="15"/>
      <c r="T257" s="33">
        <f t="shared" si="14"/>
        <v>13</v>
      </c>
      <c r="U257" s="15"/>
      <c r="V257" s="15"/>
      <c r="W257" s="15"/>
      <c r="X257" s="15"/>
      <c r="Y257" s="15"/>
      <c r="Z257" s="15"/>
      <c r="AA257" s="15"/>
      <c r="AB257" s="15">
        <v>4</v>
      </c>
      <c r="AC257" s="15"/>
      <c r="AD257" s="15"/>
      <c r="AE257" s="15"/>
      <c r="AF257" s="34">
        <f t="shared" si="15"/>
        <v>4</v>
      </c>
      <c r="AG257" s="14">
        <f t="shared" si="16"/>
        <v>17</v>
      </c>
    </row>
    <row r="258" spans="1:33">
      <c r="A258" s="7">
        <v>1077</v>
      </c>
      <c r="B258" s="7">
        <v>246</v>
      </c>
      <c r="C258" s="8" t="s">
        <v>502</v>
      </c>
      <c r="D258" s="9" t="s">
        <v>503</v>
      </c>
      <c r="E258" s="10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33">
        <f t="shared" si="14"/>
        <v>0</v>
      </c>
      <c r="U258" s="15"/>
      <c r="V258" s="15"/>
      <c r="W258" s="15"/>
      <c r="X258" s="15"/>
      <c r="Y258" s="15"/>
      <c r="Z258" s="15"/>
      <c r="AA258" s="15"/>
      <c r="AB258" s="15"/>
      <c r="AC258" s="15">
        <v>1</v>
      </c>
      <c r="AD258" s="15"/>
      <c r="AE258" s="15"/>
      <c r="AF258" s="34">
        <f t="shared" si="15"/>
        <v>1</v>
      </c>
      <c r="AG258" s="14">
        <f t="shared" si="16"/>
        <v>1</v>
      </c>
    </row>
    <row r="259" spans="1:33">
      <c r="A259" s="7">
        <v>1078</v>
      </c>
      <c r="B259" s="7">
        <v>247</v>
      </c>
      <c r="C259" s="8" t="s">
        <v>504</v>
      </c>
      <c r="D259" s="9" t="s">
        <v>505</v>
      </c>
      <c r="E259" s="10"/>
      <c r="F259" s="15"/>
      <c r="G259" s="15"/>
      <c r="H259" s="15"/>
      <c r="I259" s="15"/>
      <c r="J259" s="15"/>
      <c r="K259" s="15"/>
      <c r="L259" s="15">
        <v>4</v>
      </c>
      <c r="M259" s="15"/>
      <c r="N259" s="15">
        <v>2</v>
      </c>
      <c r="O259" s="15"/>
      <c r="P259" s="15">
        <v>4</v>
      </c>
      <c r="Q259" s="15"/>
      <c r="R259" s="15"/>
      <c r="S259" s="15"/>
      <c r="T259" s="33">
        <f t="shared" si="14"/>
        <v>10</v>
      </c>
      <c r="U259" s="15"/>
      <c r="V259" s="15"/>
      <c r="W259" s="15"/>
      <c r="X259" s="15"/>
      <c r="Y259" s="15"/>
      <c r="Z259" s="15"/>
      <c r="AA259" s="15">
        <v>1</v>
      </c>
      <c r="AB259" s="15">
        <v>2</v>
      </c>
      <c r="AC259" s="15">
        <v>1</v>
      </c>
      <c r="AD259" s="15"/>
      <c r="AE259" s="15"/>
      <c r="AF259" s="34">
        <f t="shared" si="15"/>
        <v>4</v>
      </c>
      <c r="AG259" s="14">
        <f t="shared" si="16"/>
        <v>14</v>
      </c>
    </row>
    <row r="260" spans="1:33">
      <c r="A260" s="7">
        <v>1080</v>
      </c>
      <c r="B260" s="7">
        <v>248</v>
      </c>
      <c r="C260" s="8" t="s">
        <v>506</v>
      </c>
      <c r="D260" s="9" t="s">
        <v>507</v>
      </c>
      <c r="E260" s="10">
        <v>2</v>
      </c>
      <c r="F260" s="15"/>
      <c r="G260" s="15"/>
      <c r="H260" s="15"/>
      <c r="I260" s="15"/>
      <c r="J260" s="15"/>
      <c r="K260" s="15"/>
      <c r="L260" s="15"/>
      <c r="M260" s="15"/>
      <c r="N260" s="15">
        <v>1</v>
      </c>
      <c r="O260" s="15"/>
      <c r="P260" s="15">
        <v>2</v>
      </c>
      <c r="Q260" s="15">
        <v>2</v>
      </c>
      <c r="R260" s="15"/>
      <c r="S260" s="15"/>
      <c r="T260" s="33">
        <f t="shared" si="14"/>
        <v>7</v>
      </c>
      <c r="U260" s="15"/>
      <c r="V260" s="15"/>
      <c r="W260" s="15"/>
      <c r="X260" s="15"/>
      <c r="Y260" s="15"/>
      <c r="Z260" s="15">
        <v>4</v>
      </c>
      <c r="AA260" s="15"/>
      <c r="AB260" s="15"/>
      <c r="AC260" s="15"/>
      <c r="AD260" s="15">
        <v>1</v>
      </c>
      <c r="AE260" s="15"/>
      <c r="AF260" s="34">
        <f t="shared" si="15"/>
        <v>5</v>
      </c>
      <c r="AG260" s="14">
        <f t="shared" si="16"/>
        <v>12</v>
      </c>
    </row>
    <row r="261" spans="1:33">
      <c r="A261" s="7">
        <v>1083</v>
      </c>
      <c r="B261" s="7">
        <v>249</v>
      </c>
      <c r="C261" s="19" t="s">
        <v>1079</v>
      </c>
      <c r="D261" s="10" t="s">
        <v>508</v>
      </c>
      <c r="E261" s="10"/>
      <c r="F261" s="15"/>
      <c r="G261" s="15">
        <v>2</v>
      </c>
      <c r="H261" s="15"/>
      <c r="I261" s="15"/>
      <c r="J261" s="15">
        <v>1</v>
      </c>
      <c r="K261" s="15"/>
      <c r="L261" s="15"/>
      <c r="M261" s="15">
        <v>2</v>
      </c>
      <c r="N261" s="15"/>
      <c r="O261" s="15">
        <v>1</v>
      </c>
      <c r="P261" s="15"/>
      <c r="Q261" s="15"/>
      <c r="R261" s="15"/>
      <c r="S261" s="15"/>
      <c r="T261" s="33">
        <f t="shared" si="14"/>
        <v>6</v>
      </c>
      <c r="U261" s="15">
        <v>1</v>
      </c>
      <c r="V261" s="15"/>
      <c r="W261" s="15"/>
      <c r="X261" s="15"/>
      <c r="Y261" s="15"/>
      <c r="Z261" s="15">
        <v>1</v>
      </c>
      <c r="AA261" s="15"/>
      <c r="AB261" s="15">
        <v>2</v>
      </c>
      <c r="AC261" s="15">
        <v>1</v>
      </c>
      <c r="AD261" s="15"/>
      <c r="AE261" s="15"/>
      <c r="AF261" s="34">
        <f t="shared" si="15"/>
        <v>5</v>
      </c>
      <c r="AG261" s="14">
        <f t="shared" si="16"/>
        <v>11</v>
      </c>
    </row>
    <row r="262" spans="1:33">
      <c r="A262" s="7">
        <v>1085</v>
      </c>
      <c r="B262" s="7">
        <v>250</v>
      </c>
      <c r="C262" s="8" t="s">
        <v>509</v>
      </c>
      <c r="D262" s="9" t="s">
        <v>510</v>
      </c>
      <c r="E262" s="10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33">
        <f t="shared" si="14"/>
        <v>0</v>
      </c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34">
        <f t="shared" si="15"/>
        <v>0</v>
      </c>
      <c r="AG262" s="14">
        <f t="shared" si="16"/>
        <v>0</v>
      </c>
    </row>
    <row r="263" spans="1:33">
      <c r="A263" s="7">
        <v>1087</v>
      </c>
      <c r="B263" s="7">
        <v>251</v>
      </c>
      <c r="C263" s="8" t="s">
        <v>511</v>
      </c>
      <c r="D263" s="9" t="s">
        <v>512</v>
      </c>
      <c r="E263" s="10"/>
      <c r="F263" s="15">
        <v>2</v>
      </c>
      <c r="G263" s="15">
        <v>2</v>
      </c>
      <c r="H263" s="15">
        <v>2</v>
      </c>
      <c r="I263" s="15">
        <v>6</v>
      </c>
      <c r="J263" s="15"/>
      <c r="K263" s="15">
        <v>6</v>
      </c>
      <c r="L263" s="15">
        <v>2</v>
      </c>
      <c r="M263" s="15"/>
      <c r="N263" s="15">
        <v>4</v>
      </c>
      <c r="O263" s="15">
        <v>3</v>
      </c>
      <c r="P263" s="15">
        <v>12</v>
      </c>
      <c r="Q263" s="15">
        <v>9</v>
      </c>
      <c r="R263" s="15">
        <v>4</v>
      </c>
      <c r="S263" s="15"/>
      <c r="T263" s="33">
        <f t="shared" si="14"/>
        <v>52</v>
      </c>
      <c r="U263" s="15">
        <v>1</v>
      </c>
      <c r="V263" s="15"/>
      <c r="W263" s="15">
        <v>1</v>
      </c>
      <c r="X263" s="15">
        <v>1</v>
      </c>
      <c r="Y263" s="15">
        <v>6</v>
      </c>
      <c r="Z263" s="15">
        <v>3</v>
      </c>
      <c r="AA263" s="15">
        <v>5</v>
      </c>
      <c r="AB263" s="15">
        <v>3</v>
      </c>
      <c r="AC263" s="15">
        <v>4</v>
      </c>
      <c r="AD263" s="15"/>
      <c r="AE263" s="15"/>
      <c r="AF263" s="34">
        <f t="shared" si="15"/>
        <v>24</v>
      </c>
      <c r="AG263" s="14">
        <f t="shared" si="16"/>
        <v>76</v>
      </c>
    </row>
    <row r="264" spans="1:33">
      <c r="A264" s="7">
        <v>1088</v>
      </c>
      <c r="B264" s="7">
        <v>252</v>
      </c>
      <c r="C264" s="8" t="s">
        <v>513</v>
      </c>
      <c r="D264" s="9" t="s">
        <v>514</v>
      </c>
      <c r="E264" s="10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33">
        <f t="shared" si="14"/>
        <v>0</v>
      </c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4">
        <f t="shared" si="15"/>
        <v>0</v>
      </c>
      <c r="AG264" s="14">
        <f t="shared" si="16"/>
        <v>0</v>
      </c>
    </row>
    <row r="265" spans="1:33">
      <c r="A265" s="7">
        <v>1089</v>
      </c>
      <c r="B265" s="7">
        <v>253</v>
      </c>
      <c r="C265" s="8" t="s">
        <v>515</v>
      </c>
      <c r="D265" s="9" t="s">
        <v>516</v>
      </c>
      <c r="E265" s="10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33">
        <f t="shared" si="14"/>
        <v>0</v>
      </c>
      <c r="U265" s="15"/>
      <c r="V265" s="15"/>
      <c r="W265" s="15"/>
      <c r="X265" s="15"/>
      <c r="Y265" s="15"/>
      <c r="Z265" s="15">
        <v>1</v>
      </c>
      <c r="AA265" s="15"/>
      <c r="AB265" s="15"/>
      <c r="AC265" s="15">
        <v>3</v>
      </c>
      <c r="AD265" s="15"/>
      <c r="AE265" s="15"/>
      <c r="AF265" s="34">
        <f t="shared" si="15"/>
        <v>4</v>
      </c>
      <c r="AG265" s="14">
        <f t="shared" si="16"/>
        <v>4</v>
      </c>
    </row>
    <row r="266" spans="1:33">
      <c r="A266" s="7">
        <v>1090</v>
      </c>
      <c r="B266" s="7">
        <v>254</v>
      </c>
      <c r="C266" s="8" t="s">
        <v>517</v>
      </c>
      <c r="D266" s="9" t="s">
        <v>518</v>
      </c>
      <c r="E266" s="10">
        <v>2</v>
      </c>
      <c r="F266" s="15">
        <v>2</v>
      </c>
      <c r="G266" s="15"/>
      <c r="H266" s="15"/>
      <c r="I266" s="15">
        <v>2</v>
      </c>
      <c r="J266" s="15">
        <v>2</v>
      </c>
      <c r="K266" s="15"/>
      <c r="L266" s="15"/>
      <c r="M266" s="15"/>
      <c r="N266" s="15">
        <v>3</v>
      </c>
      <c r="O266" s="15"/>
      <c r="P266" s="15">
        <v>6</v>
      </c>
      <c r="Q266" s="15">
        <v>1</v>
      </c>
      <c r="R266" s="15">
        <v>2</v>
      </c>
      <c r="S266" s="15">
        <v>4</v>
      </c>
      <c r="T266" s="33">
        <f t="shared" si="14"/>
        <v>24</v>
      </c>
      <c r="U266" s="15"/>
      <c r="V266" s="15"/>
      <c r="W266" s="15"/>
      <c r="X266" s="15"/>
      <c r="Y266" s="15">
        <v>1</v>
      </c>
      <c r="Z266" s="15">
        <v>5</v>
      </c>
      <c r="AA266" s="15"/>
      <c r="AB266" s="15">
        <v>4</v>
      </c>
      <c r="AC266" s="15"/>
      <c r="AD266" s="15"/>
      <c r="AE266" s="15"/>
      <c r="AF266" s="34">
        <f t="shared" si="15"/>
        <v>10</v>
      </c>
      <c r="AG266" s="14">
        <f t="shared" si="16"/>
        <v>34</v>
      </c>
    </row>
    <row r="267" spans="1:33">
      <c r="A267" s="7">
        <v>1092</v>
      </c>
      <c r="B267" s="7">
        <v>255</v>
      </c>
      <c r="C267" s="8" t="s">
        <v>519</v>
      </c>
      <c r="D267" s="9" t="s">
        <v>520</v>
      </c>
      <c r="E267" s="10">
        <v>2</v>
      </c>
      <c r="F267" s="15">
        <v>2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>
        <v>4</v>
      </c>
      <c r="Q267" s="15"/>
      <c r="R267" s="15"/>
      <c r="S267" s="15"/>
      <c r="T267" s="33">
        <f t="shared" si="14"/>
        <v>8</v>
      </c>
      <c r="U267" s="15"/>
      <c r="V267" s="15"/>
      <c r="W267" s="15"/>
      <c r="X267" s="15"/>
      <c r="Y267" s="15"/>
      <c r="Z267" s="15">
        <v>3</v>
      </c>
      <c r="AA267" s="15"/>
      <c r="AB267" s="15"/>
      <c r="AC267" s="15">
        <v>5</v>
      </c>
      <c r="AD267" s="15"/>
      <c r="AE267" s="15"/>
      <c r="AF267" s="34">
        <f t="shared" si="15"/>
        <v>8</v>
      </c>
      <c r="AG267" s="14">
        <f t="shared" si="16"/>
        <v>16</v>
      </c>
    </row>
    <row r="268" spans="1:33">
      <c r="A268" s="7">
        <v>1093</v>
      </c>
      <c r="B268" s="7">
        <v>256</v>
      </c>
      <c r="C268" s="8" t="s">
        <v>521</v>
      </c>
      <c r="D268" s="9" t="s">
        <v>522</v>
      </c>
      <c r="E268" s="10"/>
      <c r="F268" s="15">
        <v>2</v>
      </c>
      <c r="G268" s="15"/>
      <c r="H268" s="15"/>
      <c r="I268" s="15"/>
      <c r="J268" s="15"/>
      <c r="K268" s="15"/>
      <c r="L268" s="15">
        <v>1</v>
      </c>
      <c r="M268" s="15"/>
      <c r="N268" s="15">
        <v>2</v>
      </c>
      <c r="O268" s="15"/>
      <c r="P268" s="15">
        <v>4</v>
      </c>
      <c r="Q268" s="15">
        <v>2</v>
      </c>
      <c r="R268" s="15"/>
      <c r="S268" s="15"/>
      <c r="T268" s="33">
        <f t="shared" si="14"/>
        <v>11</v>
      </c>
      <c r="U268" s="15"/>
      <c r="V268" s="15"/>
      <c r="W268" s="15"/>
      <c r="X268" s="15"/>
      <c r="Y268" s="15"/>
      <c r="Z268" s="15">
        <v>4</v>
      </c>
      <c r="AA268" s="15"/>
      <c r="AB268" s="15">
        <v>4</v>
      </c>
      <c r="AC268" s="15">
        <v>6</v>
      </c>
      <c r="AD268" s="15"/>
      <c r="AE268" s="15"/>
      <c r="AF268" s="34">
        <f t="shared" si="15"/>
        <v>14</v>
      </c>
      <c r="AG268" s="14">
        <f t="shared" si="16"/>
        <v>25</v>
      </c>
    </row>
    <row r="269" spans="1:33">
      <c r="A269" s="7">
        <v>1097</v>
      </c>
      <c r="B269" s="7">
        <v>257</v>
      </c>
      <c r="C269" s="8" t="s">
        <v>523</v>
      </c>
      <c r="D269" s="9" t="s">
        <v>524</v>
      </c>
      <c r="E269" s="10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33">
        <f t="shared" si="14"/>
        <v>0</v>
      </c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4">
        <f t="shared" si="15"/>
        <v>0</v>
      </c>
      <c r="AG269" s="14">
        <f t="shared" si="16"/>
        <v>0</v>
      </c>
    </row>
    <row r="270" spans="1:33">
      <c r="A270" s="7">
        <v>1098</v>
      </c>
      <c r="B270" s="7">
        <v>258</v>
      </c>
      <c r="C270" s="8" t="s">
        <v>525</v>
      </c>
      <c r="D270" s="9" t="s">
        <v>526</v>
      </c>
      <c r="E270" s="10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33">
        <f t="shared" si="14"/>
        <v>0</v>
      </c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4">
        <f t="shared" si="15"/>
        <v>0</v>
      </c>
      <c r="AG270" s="14">
        <f t="shared" si="16"/>
        <v>0</v>
      </c>
    </row>
    <row r="271" spans="1:33">
      <c r="A271" s="7">
        <v>1099</v>
      </c>
      <c r="B271" s="7">
        <v>259</v>
      </c>
      <c r="C271" s="8" t="s">
        <v>527</v>
      </c>
      <c r="D271" s="9" t="s">
        <v>528</v>
      </c>
      <c r="E271" s="10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33">
        <f t="shared" si="14"/>
        <v>0</v>
      </c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4">
        <f t="shared" si="15"/>
        <v>0</v>
      </c>
      <c r="AG271" s="14">
        <f t="shared" si="16"/>
        <v>0</v>
      </c>
    </row>
    <row r="272" spans="1:33">
      <c r="A272" s="7">
        <v>1100</v>
      </c>
      <c r="B272" s="7">
        <v>260</v>
      </c>
      <c r="C272" s="8" t="s">
        <v>529</v>
      </c>
      <c r="D272" s="9" t="s">
        <v>530</v>
      </c>
      <c r="E272" s="10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33">
        <f t="shared" si="14"/>
        <v>0</v>
      </c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4">
        <f t="shared" ref="AF272:AF335" si="17">SUM(U272:AE272)</f>
        <v>0</v>
      </c>
      <c r="AG272" s="14">
        <f t="shared" si="16"/>
        <v>0</v>
      </c>
    </row>
    <row r="273" spans="1:33">
      <c r="A273" s="7">
        <v>1101</v>
      </c>
      <c r="B273" s="7">
        <v>261</v>
      </c>
      <c r="C273" s="8" t="s">
        <v>531</v>
      </c>
      <c r="D273" s="9" t="s">
        <v>532</v>
      </c>
      <c r="E273" s="10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33">
        <f t="shared" si="14"/>
        <v>0</v>
      </c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4">
        <f t="shared" si="17"/>
        <v>0</v>
      </c>
      <c r="AG273" s="14">
        <f t="shared" si="16"/>
        <v>0</v>
      </c>
    </row>
    <row r="274" spans="1:33">
      <c r="A274" s="7">
        <v>1104</v>
      </c>
      <c r="B274" s="7">
        <v>262</v>
      </c>
      <c r="C274" s="8" t="s">
        <v>1108</v>
      </c>
      <c r="D274" s="9" t="s">
        <v>533</v>
      </c>
      <c r="E274" s="10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33">
        <f t="shared" si="14"/>
        <v>0</v>
      </c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>
        <v>10</v>
      </c>
      <c r="AF274" s="34">
        <f t="shared" si="17"/>
        <v>10</v>
      </c>
      <c r="AG274" s="14">
        <f t="shared" si="16"/>
        <v>10</v>
      </c>
    </row>
    <row r="275" spans="1:33">
      <c r="A275" s="7">
        <v>1094</v>
      </c>
      <c r="B275" s="7">
        <v>263</v>
      </c>
      <c r="C275" s="8" t="s">
        <v>534</v>
      </c>
      <c r="D275" s="9" t="s">
        <v>535</v>
      </c>
      <c r="E275" s="10"/>
      <c r="F275" s="15"/>
      <c r="G275" s="15"/>
      <c r="H275" s="15"/>
      <c r="I275" s="15">
        <v>2</v>
      </c>
      <c r="J275" s="15"/>
      <c r="K275" s="15">
        <v>1</v>
      </c>
      <c r="L275" s="15">
        <v>1</v>
      </c>
      <c r="M275" s="15"/>
      <c r="N275" s="15"/>
      <c r="O275" s="15"/>
      <c r="P275" s="15">
        <v>1</v>
      </c>
      <c r="Q275" s="15"/>
      <c r="R275" s="15"/>
      <c r="S275" s="15"/>
      <c r="T275" s="33">
        <f t="shared" si="14"/>
        <v>5</v>
      </c>
      <c r="U275" s="15"/>
      <c r="V275" s="15"/>
      <c r="W275" s="15"/>
      <c r="X275" s="15"/>
      <c r="Y275" s="15"/>
      <c r="Z275" s="15"/>
      <c r="AA275" s="15"/>
      <c r="AB275" s="15"/>
      <c r="AC275" s="15">
        <v>1</v>
      </c>
      <c r="AD275" s="15"/>
      <c r="AE275" s="15"/>
      <c r="AF275" s="34">
        <f t="shared" si="17"/>
        <v>1</v>
      </c>
      <c r="AG275" s="14">
        <f t="shared" si="16"/>
        <v>6</v>
      </c>
    </row>
    <row r="276" spans="1:33">
      <c r="A276" s="7">
        <v>1095</v>
      </c>
      <c r="B276" s="7">
        <v>264</v>
      </c>
      <c r="C276" s="8" t="s">
        <v>536</v>
      </c>
      <c r="D276" s="9" t="s">
        <v>537</v>
      </c>
      <c r="E276" s="10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33">
        <f t="shared" si="14"/>
        <v>0</v>
      </c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4">
        <f t="shared" si="17"/>
        <v>0</v>
      </c>
      <c r="AG276" s="14">
        <f t="shared" si="16"/>
        <v>0</v>
      </c>
    </row>
    <row r="277" spans="1:33">
      <c r="A277" s="7">
        <v>1020</v>
      </c>
      <c r="B277" s="7">
        <v>265</v>
      </c>
      <c r="C277" s="8" t="s">
        <v>538</v>
      </c>
      <c r="D277" s="9" t="s">
        <v>539</v>
      </c>
      <c r="E277" s="10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33">
        <f t="shared" si="14"/>
        <v>0</v>
      </c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4">
        <f t="shared" si="17"/>
        <v>0</v>
      </c>
      <c r="AG277" s="14">
        <f t="shared" si="16"/>
        <v>0</v>
      </c>
    </row>
    <row r="278" spans="1:33">
      <c r="A278" s="7">
        <v>1021</v>
      </c>
      <c r="B278" s="7">
        <v>266</v>
      </c>
      <c r="C278" s="8" t="s">
        <v>540</v>
      </c>
      <c r="D278" s="9" t="s">
        <v>541</v>
      </c>
      <c r="E278" s="10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33">
        <f t="shared" si="14"/>
        <v>0</v>
      </c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34">
        <f t="shared" si="17"/>
        <v>0</v>
      </c>
      <c r="AG278" s="14">
        <f t="shared" si="16"/>
        <v>0</v>
      </c>
    </row>
    <row r="279" spans="1:33">
      <c r="A279" s="7">
        <v>1022</v>
      </c>
      <c r="B279" s="7">
        <v>267</v>
      </c>
      <c r="C279" s="8" t="s">
        <v>542</v>
      </c>
      <c r="D279" s="9" t="s">
        <v>543</v>
      </c>
      <c r="E279" s="10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33">
        <f t="shared" si="14"/>
        <v>0</v>
      </c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34">
        <f t="shared" si="17"/>
        <v>0</v>
      </c>
      <c r="AG279" s="14">
        <f t="shared" si="16"/>
        <v>0</v>
      </c>
    </row>
    <row r="280" spans="1:33">
      <c r="A280" s="7">
        <v>1047</v>
      </c>
      <c r="B280" s="7">
        <v>268</v>
      </c>
      <c r="C280" s="8" t="s">
        <v>544</v>
      </c>
      <c r="D280" s="9" t="s">
        <v>545</v>
      </c>
      <c r="E280" s="1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33">
        <f t="shared" si="14"/>
        <v>0</v>
      </c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34">
        <f t="shared" si="17"/>
        <v>0</v>
      </c>
      <c r="AG280" s="14">
        <f t="shared" si="16"/>
        <v>0</v>
      </c>
    </row>
    <row r="281" spans="1:33">
      <c r="A281" s="7">
        <v>1048</v>
      </c>
      <c r="B281" s="7">
        <v>269</v>
      </c>
      <c r="C281" s="8" t="s">
        <v>546</v>
      </c>
      <c r="D281" s="9" t="s">
        <v>547</v>
      </c>
      <c r="E281" s="10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33">
        <f t="shared" si="14"/>
        <v>0</v>
      </c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4">
        <f t="shared" si="17"/>
        <v>0</v>
      </c>
      <c r="AG281" s="14">
        <f t="shared" si="16"/>
        <v>0</v>
      </c>
    </row>
    <row r="282" spans="1:33">
      <c r="A282" s="7">
        <v>1046</v>
      </c>
      <c r="B282" s="7">
        <v>270</v>
      </c>
      <c r="C282" s="8" t="s">
        <v>548</v>
      </c>
      <c r="D282" s="9" t="s">
        <v>549</v>
      </c>
      <c r="E282" s="10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33">
        <f t="shared" si="14"/>
        <v>0</v>
      </c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4">
        <f t="shared" si="17"/>
        <v>0</v>
      </c>
      <c r="AG282" s="14">
        <f t="shared" si="16"/>
        <v>0</v>
      </c>
    </row>
    <row r="283" spans="1:33">
      <c r="A283" s="7">
        <v>1045</v>
      </c>
      <c r="B283" s="7">
        <v>271</v>
      </c>
      <c r="C283" s="8" t="s">
        <v>550</v>
      </c>
      <c r="D283" s="9" t="s">
        <v>551</v>
      </c>
      <c r="E283" s="10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33">
        <f t="shared" si="14"/>
        <v>0</v>
      </c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4">
        <f t="shared" si="17"/>
        <v>0</v>
      </c>
      <c r="AG283" s="14">
        <f t="shared" si="16"/>
        <v>0</v>
      </c>
    </row>
    <row r="284" spans="1:33">
      <c r="A284" s="7">
        <v>1044</v>
      </c>
      <c r="B284" s="7">
        <v>272</v>
      </c>
      <c r="C284" s="8" t="s">
        <v>552</v>
      </c>
      <c r="D284" s="9" t="s">
        <v>553</v>
      </c>
      <c r="E284" s="10">
        <v>4</v>
      </c>
      <c r="F284" s="15">
        <v>2</v>
      </c>
      <c r="G284" s="15">
        <v>3</v>
      </c>
      <c r="H284" s="15">
        <v>1</v>
      </c>
      <c r="I284" s="15"/>
      <c r="J284" s="15">
        <v>1</v>
      </c>
      <c r="K284" s="15">
        <v>2</v>
      </c>
      <c r="L284" s="15">
        <v>3</v>
      </c>
      <c r="M284" s="15">
        <v>2</v>
      </c>
      <c r="N284" s="15">
        <v>2</v>
      </c>
      <c r="O284" s="15">
        <v>1</v>
      </c>
      <c r="P284" s="15">
        <v>2</v>
      </c>
      <c r="Q284" s="15">
        <v>5</v>
      </c>
      <c r="R284" s="15">
        <v>4</v>
      </c>
      <c r="S284" s="15"/>
      <c r="T284" s="33">
        <f t="shared" si="14"/>
        <v>32</v>
      </c>
      <c r="U284" s="15"/>
      <c r="V284" s="15"/>
      <c r="W284" s="15"/>
      <c r="X284" s="15">
        <v>1</v>
      </c>
      <c r="Y284" s="15">
        <v>4</v>
      </c>
      <c r="Z284" s="15">
        <v>7</v>
      </c>
      <c r="AA284" s="15"/>
      <c r="AB284" s="15"/>
      <c r="AC284" s="15"/>
      <c r="AD284" s="15"/>
      <c r="AE284" s="15"/>
      <c r="AF284" s="34">
        <f t="shared" si="17"/>
        <v>12</v>
      </c>
      <c r="AG284" s="14">
        <f t="shared" si="16"/>
        <v>44</v>
      </c>
    </row>
    <row r="285" spans="1:33">
      <c r="A285" s="7">
        <v>1049</v>
      </c>
      <c r="B285" s="7">
        <v>273</v>
      </c>
      <c r="C285" s="8" t="s">
        <v>554</v>
      </c>
      <c r="D285" s="9" t="s">
        <v>555</v>
      </c>
      <c r="E285" s="10">
        <v>8</v>
      </c>
      <c r="F285" s="15">
        <v>3</v>
      </c>
      <c r="G285" s="15">
        <v>5</v>
      </c>
      <c r="H285" s="15">
        <v>1</v>
      </c>
      <c r="I285" s="15">
        <v>2</v>
      </c>
      <c r="J285" s="15">
        <v>4</v>
      </c>
      <c r="K285" s="15">
        <v>6</v>
      </c>
      <c r="L285" s="15">
        <v>3</v>
      </c>
      <c r="M285" s="15"/>
      <c r="N285" s="15">
        <v>5</v>
      </c>
      <c r="O285" s="15">
        <v>4</v>
      </c>
      <c r="P285" s="15">
        <v>11</v>
      </c>
      <c r="Q285" s="15">
        <v>9</v>
      </c>
      <c r="R285" s="15">
        <v>2</v>
      </c>
      <c r="S285" s="15">
        <v>3</v>
      </c>
      <c r="T285" s="33">
        <f t="shared" si="14"/>
        <v>66</v>
      </c>
      <c r="U285" s="15"/>
      <c r="V285" s="15"/>
      <c r="W285" s="15">
        <v>1</v>
      </c>
      <c r="X285" s="15">
        <v>2</v>
      </c>
      <c r="Y285" s="15">
        <v>3</v>
      </c>
      <c r="Z285" s="15">
        <v>7</v>
      </c>
      <c r="AA285" s="15">
        <v>3</v>
      </c>
      <c r="AB285" s="15"/>
      <c r="AC285" s="15"/>
      <c r="AD285" s="15">
        <v>2</v>
      </c>
      <c r="AE285" s="15"/>
      <c r="AF285" s="34">
        <f t="shared" si="17"/>
        <v>18</v>
      </c>
      <c r="AG285" s="14">
        <f t="shared" si="16"/>
        <v>84</v>
      </c>
    </row>
    <row r="286" spans="1:33">
      <c r="A286" s="7">
        <v>1051</v>
      </c>
      <c r="B286" s="7">
        <v>274</v>
      </c>
      <c r="C286" s="8" t="s">
        <v>556</v>
      </c>
      <c r="D286" s="9" t="s">
        <v>557</v>
      </c>
      <c r="E286" s="10">
        <v>2</v>
      </c>
      <c r="F286" s="15">
        <v>1</v>
      </c>
      <c r="G286" s="15">
        <v>12</v>
      </c>
      <c r="H286" s="15"/>
      <c r="I286" s="15">
        <v>5</v>
      </c>
      <c r="J286" s="15"/>
      <c r="K286" s="15">
        <v>1</v>
      </c>
      <c r="L286" s="15">
        <v>5</v>
      </c>
      <c r="M286" s="15"/>
      <c r="N286" s="15">
        <v>2</v>
      </c>
      <c r="O286" s="15">
        <v>1</v>
      </c>
      <c r="P286" s="15">
        <v>4</v>
      </c>
      <c r="Q286" s="15">
        <v>6</v>
      </c>
      <c r="R286" s="15">
        <v>6</v>
      </c>
      <c r="S286" s="15">
        <v>2</v>
      </c>
      <c r="T286" s="33">
        <f t="shared" si="14"/>
        <v>47</v>
      </c>
      <c r="U286" s="15"/>
      <c r="V286" s="15"/>
      <c r="W286" s="15">
        <v>1</v>
      </c>
      <c r="X286" s="15">
        <v>1</v>
      </c>
      <c r="Y286" s="15">
        <v>2</v>
      </c>
      <c r="Z286" s="15">
        <v>6</v>
      </c>
      <c r="AA286" s="15">
        <v>4</v>
      </c>
      <c r="AB286" s="15"/>
      <c r="AC286" s="15"/>
      <c r="AD286" s="15"/>
      <c r="AE286" s="15"/>
      <c r="AF286" s="34">
        <f t="shared" si="17"/>
        <v>14</v>
      </c>
      <c r="AG286" s="14">
        <f t="shared" si="16"/>
        <v>61</v>
      </c>
    </row>
    <row r="287" spans="1:33">
      <c r="A287" s="7">
        <v>1052</v>
      </c>
      <c r="B287" s="7">
        <v>275</v>
      </c>
      <c r="C287" s="8" t="s">
        <v>558</v>
      </c>
      <c r="D287" s="9" t="s">
        <v>559</v>
      </c>
      <c r="E287" s="10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33">
        <f t="shared" si="14"/>
        <v>0</v>
      </c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4">
        <f t="shared" si="17"/>
        <v>0</v>
      </c>
      <c r="AG287" s="14">
        <f t="shared" si="16"/>
        <v>0</v>
      </c>
    </row>
    <row r="288" spans="1:33" ht="30">
      <c r="A288" s="7">
        <v>1050</v>
      </c>
      <c r="B288" s="7">
        <v>276</v>
      </c>
      <c r="C288" s="8" t="s">
        <v>560</v>
      </c>
      <c r="D288" s="9" t="s">
        <v>561</v>
      </c>
      <c r="E288" s="10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33">
        <f t="shared" si="14"/>
        <v>0</v>
      </c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4">
        <f t="shared" si="17"/>
        <v>0</v>
      </c>
      <c r="AG288" s="14">
        <f t="shared" si="16"/>
        <v>0</v>
      </c>
    </row>
    <row r="289" spans="1:33">
      <c r="A289" s="7">
        <v>1054</v>
      </c>
      <c r="B289" s="7">
        <v>277</v>
      </c>
      <c r="C289" s="8" t="s">
        <v>562</v>
      </c>
      <c r="D289" s="9" t="s">
        <v>563</v>
      </c>
      <c r="E289" s="10">
        <v>5</v>
      </c>
      <c r="F289" s="15">
        <v>2</v>
      </c>
      <c r="G289" s="15">
        <v>5</v>
      </c>
      <c r="H289" s="15"/>
      <c r="I289" s="15"/>
      <c r="J289" s="15">
        <v>4</v>
      </c>
      <c r="K289" s="15"/>
      <c r="L289" s="15">
        <v>1</v>
      </c>
      <c r="M289" s="15"/>
      <c r="N289" s="15"/>
      <c r="O289" s="15">
        <v>3</v>
      </c>
      <c r="P289" s="15">
        <v>4</v>
      </c>
      <c r="Q289" s="15">
        <v>4</v>
      </c>
      <c r="R289" s="15">
        <v>6</v>
      </c>
      <c r="S289" s="15">
        <v>2</v>
      </c>
      <c r="T289" s="33">
        <f t="shared" ref="T289:T353" si="18">SUM(E289:S289)</f>
        <v>36</v>
      </c>
      <c r="U289" s="15">
        <v>2</v>
      </c>
      <c r="V289" s="15">
        <v>1</v>
      </c>
      <c r="W289" s="15">
        <v>2</v>
      </c>
      <c r="X289" s="15">
        <v>2</v>
      </c>
      <c r="Y289" s="15">
        <v>3</v>
      </c>
      <c r="Z289" s="15">
        <v>3</v>
      </c>
      <c r="AA289" s="15">
        <v>1</v>
      </c>
      <c r="AB289" s="15"/>
      <c r="AC289" s="15"/>
      <c r="AD289" s="15"/>
      <c r="AE289" s="15"/>
      <c r="AF289" s="34">
        <f t="shared" si="17"/>
        <v>14</v>
      </c>
      <c r="AG289" s="14">
        <f t="shared" si="16"/>
        <v>50</v>
      </c>
    </row>
    <row r="290" spans="1:33">
      <c r="A290" s="7">
        <v>1056</v>
      </c>
      <c r="B290" s="7">
        <v>278</v>
      </c>
      <c r="C290" s="8" t="s">
        <v>564</v>
      </c>
      <c r="D290" s="9" t="s">
        <v>565</v>
      </c>
      <c r="E290" s="10"/>
      <c r="F290" s="15"/>
      <c r="G290" s="15"/>
      <c r="H290" s="15"/>
      <c r="I290" s="15"/>
      <c r="J290" s="15"/>
      <c r="K290" s="15"/>
      <c r="L290" s="15">
        <v>2</v>
      </c>
      <c r="M290" s="15"/>
      <c r="N290" s="15"/>
      <c r="O290" s="15"/>
      <c r="P290" s="15">
        <v>2</v>
      </c>
      <c r="Q290" s="15"/>
      <c r="R290" s="15"/>
      <c r="S290" s="15"/>
      <c r="T290" s="33">
        <f t="shared" si="18"/>
        <v>4</v>
      </c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4">
        <f t="shared" si="17"/>
        <v>0</v>
      </c>
      <c r="AG290" s="14">
        <f t="shared" si="16"/>
        <v>4</v>
      </c>
    </row>
    <row r="291" spans="1:33">
      <c r="A291" s="7">
        <v>1057</v>
      </c>
      <c r="B291" s="7">
        <v>279</v>
      </c>
      <c r="C291" s="8" t="s">
        <v>566</v>
      </c>
      <c r="D291" s="9" t="s">
        <v>567</v>
      </c>
      <c r="E291" s="10"/>
      <c r="F291" s="15"/>
      <c r="G291" s="15"/>
      <c r="H291" s="15"/>
      <c r="I291" s="15"/>
      <c r="J291" s="15"/>
      <c r="K291" s="15">
        <v>1</v>
      </c>
      <c r="L291" s="15"/>
      <c r="M291" s="15"/>
      <c r="N291" s="15"/>
      <c r="O291" s="15"/>
      <c r="P291" s="15">
        <v>1</v>
      </c>
      <c r="Q291" s="15"/>
      <c r="R291" s="15"/>
      <c r="S291" s="15"/>
      <c r="T291" s="33">
        <f t="shared" si="18"/>
        <v>2</v>
      </c>
      <c r="U291" s="15"/>
      <c r="V291" s="15"/>
      <c r="W291" s="15"/>
      <c r="X291" s="15"/>
      <c r="Y291" s="15"/>
      <c r="Z291" s="15"/>
      <c r="AA291" s="15"/>
      <c r="AB291" s="15">
        <v>4</v>
      </c>
      <c r="AC291" s="15">
        <v>2</v>
      </c>
      <c r="AD291" s="15"/>
      <c r="AE291" s="15">
        <v>3</v>
      </c>
      <c r="AF291" s="34">
        <f t="shared" si="17"/>
        <v>9</v>
      </c>
      <c r="AG291" s="14">
        <f t="shared" si="16"/>
        <v>11</v>
      </c>
    </row>
    <row r="292" spans="1:33">
      <c r="A292" s="7">
        <v>1062</v>
      </c>
      <c r="B292" s="7">
        <v>280</v>
      </c>
      <c r="C292" s="8" t="s">
        <v>568</v>
      </c>
      <c r="D292" s="9" t="s">
        <v>569</v>
      </c>
      <c r="E292" s="10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33">
        <f t="shared" si="18"/>
        <v>0</v>
      </c>
      <c r="U292" s="15"/>
      <c r="V292" s="15"/>
      <c r="W292" s="15"/>
      <c r="X292" s="15"/>
      <c r="Y292" s="15"/>
      <c r="Z292" s="15"/>
      <c r="AA292" s="15"/>
      <c r="AB292" s="15"/>
      <c r="AC292" s="15">
        <v>1</v>
      </c>
      <c r="AD292" s="15"/>
      <c r="AE292" s="15"/>
      <c r="AF292" s="34">
        <f t="shared" si="17"/>
        <v>1</v>
      </c>
      <c r="AG292" s="14">
        <f t="shared" si="16"/>
        <v>1</v>
      </c>
    </row>
    <row r="293" spans="1:33">
      <c r="A293" s="7">
        <v>1059</v>
      </c>
      <c r="B293" s="7">
        <v>281</v>
      </c>
      <c r="C293" s="8" t="s">
        <v>570</v>
      </c>
      <c r="D293" s="9" t="s">
        <v>571</v>
      </c>
      <c r="E293" s="10"/>
      <c r="F293" s="15">
        <v>3</v>
      </c>
      <c r="G293" s="15">
        <v>5</v>
      </c>
      <c r="H293" s="15"/>
      <c r="I293" s="15"/>
      <c r="J293" s="15">
        <v>2</v>
      </c>
      <c r="K293" s="15"/>
      <c r="L293" s="15"/>
      <c r="M293" s="15">
        <v>2</v>
      </c>
      <c r="N293" s="15"/>
      <c r="O293" s="15"/>
      <c r="P293" s="15">
        <v>5</v>
      </c>
      <c r="Q293" s="15">
        <v>1</v>
      </c>
      <c r="R293" s="15">
        <v>3</v>
      </c>
      <c r="S293" s="15"/>
      <c r="T293" s="33">
        <f t="shared" si="18"/>
        <v>21</v>
      </c>
      <c r="U293" s="15">
        <v>1</v>
      </c>
      <c r="V293" s="15">
        <v>2</v>
      </c>
      <c r="W293" s="15">
        <v>1</v>
      </c>
      <c r="X293" s="15">
        <v>4</v>
      </c>
      <c r="Y293" s="15">
        <v>2</v>
      </c>
      <c r="Z293" s="15">
        <v>3</v>
      </c>
      <c r="AA293" s="15">
        <v>2</v>
      </c>
      <c r="AB293" s="15"/>
      <c r="AC293" s="15"/>
      <c r="AD293" s="15"/>
      <c r="AE293" s="15"/>
      <c r="AF293" s="34">
        <f t="shared" si="17"/>
        <v>15</v>
      </c>
      <c r="AG293" s="14">
        <f t="shared" si="16"/>
        <v>36</v>
      </c>
    </row>
    <row r="294" spans="1:33">
      <c r="A294" s="7">
        <v>1041</v>
      </c>
      <c r="B294" s="7">
        <v>282</v>
      </c>
      <c r="C294" s="8" t="s">
        <v>572</v>
      </c>
      <c r="D294" s="9" t="s">
        <v>573</v>
      </c>
      <c r="E294" s="10">
        <v>7</v>
      </c>
      <c r="F294" s="15">
        <v>1</v>
      </c>
      <c r="G294" s="15"/>
      <c r="H294" s="15">
        <v>2</v>
      </c>
      <c r="I294" s="15"/>
      <c r="J294" s="15"/>
      <c r="K294" s="15"/>
      <c r="L294" s="15"/>
      <c r="M294" s="15">
        <v>1</v>
      </c>
      <c r="N294" s="15"/>
      <c r="O294" s="15">
        <v>3</v>
      </c>
      <c r="P294" s="15">
        <v>5</v>
      </c>
      <c r="Q294" s="15">
        <v>4</v>
      </c>
      <c r="R294" s="15"/>
      <c r="S294" s="15">
        <v>2</v>
      </c>
      <c r="T294" s="33">
        <f t="shared" si="18"/>
        <v>25</v>
      </c>
      <c r="U294" s="15"/>
      <c r="V294" s="15"/>
      <c r="W294" s="15"/>
      <c r="X294" s="15">
        <v>1</v>
      </c>
      <c r="Y294" s="15"/>
      <c r="Z294" s="15">
        <v>1</v>
      </c>
      <c r="AA294" s="15">
        <v>1</v>
      </c>
      <c r="AB294" s="15"/>
      <c r="AC294" s="15">
        <v>1</v>
      </c>
      <c r="AD294" s="15"/>
      <c r="AE294" s="15"/>
      <c r="AF294" s="34">
        <f t="shared" si="17"/>
        <v>4</v>
      </c>
      <c r="AG294" s="14">
        <f t="shared" si="16"/>
        <v>29</v>
      </c>
    </row>
    <row r="295" spans="1:33">
      <c r="A295" s="7">
        <v>1042</v>
      </c>
      <c r="B295" s="7">
        <v>283</v>
      </c>
      <c r="C295" s="8" t="s">
        <v>574</v>
      </c>
      <c r="D295" s="9" t="s">
        <v>575</v>
      </c>
      <c r="E295" s="10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33">
        <f t="shared" si="18"/>
        <v>0</v>
      </c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4">
        <f t="shared" si="17"/>
        <v>0</v>
      </c>
      <c r="AG295" s="14">
        <f t="shared" ref="AG295:AG358" si="19">SUM(T295,AF295)</f>
        <v>0</v>
      </c>
    </row>
    <row r="296" spans="1:33">
      <c r="A296" s="7">
        <v>1032</v>
      </c>
      <c r="B296" s="7">
        <v>284</v>
      </c>
      <c r="C296" s="8" t="s">
        <v>576</v>
      </c>
      <c r="D296" s="9" t="s">
        <v>577</v>
      </c>
      <c r="E296" s="10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33">
        <f t="shared" si="18"/>
        <v>0</v>
      </c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4">
        <f t="shared" si="17"/>
        <v>0</v>
      </c>
      <c r="AG296" s="14">
        <f t="shared" si="19"/>
        <v>0</v>
      </c>
    </row>
    <row r="297" spans="1:33">
      <c r="A297" s="7">
        <v>1035</v>
      </c>
      <c r="B297" s="7">
        <v>285</v>
      </c>
      <c r="C297" s="8" t="s">
        <v>578</v>
      </c>
      <c r="D297" s="9" t="s">
        <v>579</v>
      </c>
      <c r="E297" s="10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33">
        <f t="shared" si="18"/>
        <v>0</v>
      </c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4">
        <f t="shared" si="17"/>
        <v>0</v>
      </c>
      <c r="AG297" s="14">
        <f t="shared" si="19"/>
        <v>0</v>
      </c>
    </row>
    <row r="298" spans="1:33">
      <c r="A298" s="7">
        <v>1034</v>
      </c>
      <c r="B298" s="7">
        <v>286</v>
      </c>
      <c r="C298" s="8" t="s">
        <v>580</v>
      </c>
      <c r="D298" s="9" t="s">
        <v>581</v>
      </c>
      <c r="E298" s="10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33">
        <f t="shared" si="18"/>
        <v>0</v>
      </c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>
        <v>2</v>
      </c>
      <c r="AF298" s="34">
        <f t="shared" si="17"/>
        <v>2</v>
      </c>
      <c r="AG298" s="14">
        <f t="shared" si="19"/>
        <v>2</v>
      </c>
    </row>
    <row r="299" spans="1:33">
      <c r="A299" s="7">
        <v>1040</v>
      </c>
      <c r="B299" s="7">
        <v>287</v>
      </c>
      <c r="C299" s="8" t="s">
        <v>582</v>
      </c>
      <c r="D299" s="9" t="s">
        <v>583</v>
      </c>
      <c r="E299" s="10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33">
        <f t="shared" si="18"/>
        <v>0</v>
      </c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34">
        <f t="shared" si="17"/>
        <v>0</v>
      </c>
      <c r="AG299" s="14">
        <f t="shared" si="19"/>
        <v>0</v>
      </c>
    </row>
    <row r="300" spans="1:33">
      <c r="A300" s="7">
        <v>1038</v>
      </c>
      <c r="B300" s="7">
        <v>288</v>
      </c>
      <c r="C300" s="8" t="s">
        <v>584</v>
      </c>
      <c r="D300" s="9" t="s">
        <v>585</v>
      </c>
      <c r="E300" s="10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>
        <v>1</v>
      </c>
      <c r="S300" s="15"/>
      <c r="T300" s="33">
        <f t="shared" si="18"/>
        <v>1</v>
      </c>
      <c r="U300" s="15"/>
      <c r="V300" s="15"/>
      <c r="W300" s="15"/>
      <c r="X300" s="15"/>
      <c r="Y300" s="15"/>
      <c r="Z300" s="15"/>
      <c r="AA300" s="15"/>
      <c r="AB300" s="15"/>
      <c r="AC300" s="15">
        <v>1</v>
      </c>
      <c r="AD300" s="15">
        <v>1</v>
      </c>
      <c r="AE300" s="15"/>
      <c r="AF300" s="34">
        <f t="shared" si="17"/>
        <v>2</v>
      </c>
      <c r="AG300" s="14">
        <f t="shared" si="19"/>
        <v>3</v>
      </c>
    </row>
    <row r="301" spans="1:33">
      <c r="A301" s="7">
        <v>1033</v>
      </c>
      <c r="B301" s="7">
        <v>289</v>
      </c>
      <c r="C301" s="8" t="s">
        <v>586</v>
      </c>
      <c r="D301" s="9" t="s">
        <v>587</v>
      </c>
      <c r="E301" s="10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33">
        <f t="shared" si="18"/>
        <v>0</v>
      </c>
      <c r="U301" s="15"/>
      <c r="V301" s="15"/>
      <c r="W301" s="15"/>
      <c r="X301" s="15"/>
      <c r="Y301" s="15"/>
      <c r="Z301" s="15"/>
      <c r="AA301" s="15"/>
      <c r="AB301" s="15">
        <v>1</v>
      </c>
      <c r="AC301" s="15"/>
      <c r="AD301" s="15"/>
      <c r="AE301" s="15"/>
      <c r="AF301" s="34">
        <f t="shared" si="17"/>
        <v>1</v>
      </c>
      <c r="AG301" s="14">
        <f t="shared" si="19"/>
        <v>1</v>
      </c>
    </row>
    <row r="302" spans="1:33">
      <c r="A302" s="7">
        <v>1029</v>
      </c>
      <c r="B302" s="7">
        <v>290</v>
      </c>
      <c r="C302" s="8" t="s">
        <v>588</v>
      </c>
      <c r="D302" s="9" t="s">
        <v>589</v>
      </c>
      <c r="E302" s="10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33">
        <f t="shared" si="18"/>
        <v>0</v>
      </c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>
        <v>4</v>
      </c>
      <c r="AF302" s="34">
        <f t="shared" si="17"/>
        <v>4</v>
      </c>
      <c r="AG302" s="14">
        <f t="shared" si="19"/>
        <v>4</v>
      </c>
    </row>
    <row r="303" spans="1:33">
      <c r="A303" s="7">
        <v>1026</v>
      </c>
      <c r="B303" s="7">
        <v>291</v>
      </c>
      <c r="C303" s="8" t="s">
        <v>590</v>
      </c>
      <c r="D303" s="9" t="s">
        <v>591</v>
      </c>
      <c r="E303" s="10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33">
        <f t="shared" si="18"/>
        <v>0</v>
      </c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34">
        <f t="shared" si="17"/>
        <v>0</v>
      </c>
      <c r="AG303" s="14">
        <f t="shared" si="19"/>
        <v>0</v>
      </c>
    </row>
    <row r="304" spans="1:33">
      <c r="A304" s="7">
        <v>1024</v>
      </c>
      <c r="B304" s="7">
        <v>292</v>
      </c>
      <c r="C304" s="8" t="s">
        <v>592</v>
      </c>
      <c r="D304" s="9" t="s">
        <v>593</v>
      </c>
      <c r="E304" s="10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33">
        <f t="shared" si="18"/>
        <v>0</v>
      </c>
      <c r="U304" s="15"/>
      <c r="V304" s="15"/>
      <c r="W304" s="15"/>
      <c r="X304" s="15">
        <v>2</v>
      </c>
      <c r="Y304" s="15"/>
      <c r="Z304" s="15"/>
      <c r="AA304" s="15"/>
      <c r="AB304" s="15"/>
      <c r="AC304" s="15"/>
      <c r="AD304" s="15"/>
      <c r="AE304" s="15"/>
      <c r="AF304" s="34">
        <f t="shared" si="17"/>
        <v>2</v>
      </c>
      <c r="AG304" s="14">
        <f t="shared" si="19"/>
        <v>2</v>
      </c>
    </row>
    <row r="305" spans="1:33">
      <c r="A305" s="7">
        <v>1106</v>
      </c>
      <c r="B305" s="7">
        <v>293</v>
      </c>
      <c r="C305" s="8" t="s">
        <v>594</v>
      </c>
      <c r="D305" s="9" t="s">
        <v>595</v>
      </c>
      <c r="E305" s="10"/>
      <c r="F305" s="15"/>
      <c r="G305" s="15"/>
      <c r="H305" s="15"/>
      <c r="I305" s="15">
        <v>2</v>
      </c>
      <c r="J305" s="15">
        <v>3</v>
      </c>
      <c r="K305" s="15"/>
      <c r="L305" s="15"/>
      <c r="M305" s="15"/>
      <c r="N305" s="15">
        <v>2</v>
      </c>
      <c r="O305" s="15"/>
      <c r="P305" s="15">
        <v>1</v>
      </c>
      <c r="Q305" s="15"/>
      <c r="R305" s="15"/>
      <c r="S305" s="15"/>
      <c r="T305" s="33">
        <f t="shared" si="18"/>
        <v>8</v>
      </c>
      <c r="U305" s="15"/>
      <c r="V305" s="15"/>
      <c r="W305" s="15"/>
      <c r="X305" s="15"/>
      <c r="Y305" s="15">
        <v>6</v>
      </c>
      <c r="Z305" s="15">
        <v>3</v>
      </c>
      <c r="AA305" s="15"/>
      <c r="AB305" s="15"/>
      <c r="AC305" s="15"/>
      <c r="AD305" s="15"/>
      <c r="AE305" s="15"/>
      <c r="AF305" s="34">
        <f t="shared" si="17"/>
        <v>9</v>
      </c>
      <c r="AG305" s="14">
        <f t="shared" si="19"/>
        <v>17</v>
      </c>
    </row>
    <row r="306" spans="1:33">
      <c r="A306" s="7">
        <v>1111</v>
      </c>
      <c r="B306" s="7">
        <v>294</v>
      </c>
      <c r="C306" s="8" t="s">
        <v>596</v>
      </c>
      <c r="D306" s="9" t="s">
        <v>597</v>
      </c>
      <c r="E306" s="10"/>
      <c r="F306" s="15"/>
      <c r="G306" s="15"/>
      <c r="H306" s="15"/>
      <c r="I306" s="15"/>
      <c r="J306" s="15"/>
      <c r="K306" s="15"/>
      <c r="L306" s="15"/>
      <c r="M306" s="15">
        <v>2</v>
      </c>
      <c r="N306" s="15"/>
      <c r="O306" s="15"/>
      <c r="P306" s="15"/>
      <c r="Q306" s="15"/>
      <c r="R306" s="15"/>
      <c r="S306" s="15"/>
      <c r="T306" s="33">
        <f t="shared" si="18"/>
        <v>2</v>
      </c>
      <c r="U306" s="15">
        <v>3</v>
      </c>
      <c r="V306" s="15">
        <v>4</v>
      </c>
      <c r="W306" s="15"/>
      <c r="X306" s="15">
        <v>3</v>
      </c>
      <c r="Y306" s="15">
        <v>4</v>
      </c>
      <c r="Z306" s="15">
        <v>5</v>
      </c>
      <c r="AA306" s="15">
        <v>9</v>
      </c>
      <c r="AB306" s="15"/>
      <c r="AC306" s="15"/>
      <c r="AD306" s="15">
        <v>5</v>
      </c>
      <c r="AE306" s="15"/>
      <c r="AF306" s="34">
        <f t="shared" si="17"/>
        <v>33</v>
      </c>
      <c r="AG306" s="14">
        <f t="shared" si="19"/>
        <v>35</v>
      </c>
    </row>
    <row r="307" spans="1:33">
      <c r="A307" s="7">
        <v>1118</v>
      </c>
      <c r="B307" s="7">
        <v>295</v>
      </c>
      <c r="C307" s="8" t="s">
        <v>598</v>
      </c>
      <c r="D307" s="9" t="s">
        <v>599</v>
      </c>
      <c r="E307" s="10"/>
      <c r="F307" s="15"/>
      <c r="G307" s="15">
        <v>4</v>
      </c>
      <c r="H307" s="15"/>
      <c r="I307" s="15"/>
      <c r="J307" s="15"/>
      <c r="K307" s="15"/>
      <c r="L307" s="15"/>
      <c r="M307" s="15">
        <v>1</v>
      </c>
      <c r="N307" s="15"/>
      <c r="O307" s="15">
        <v>1</v>
      </c>
      <c r="P307" s="15"/>
      <c r="Q307" s="15"/>
      <c r="R307" s="15"/>
      <c r="S307" s="15"/>
      <c r="T307" s="33">
        <f t="shared" si="18"/>
        <v>6</v>
      </c>
      <c r="U307" s="15">
        <v>5</v>
      </c>
      <c r="V307" s="15">
        <v>2</v>
      </c>
      <c r="W307" s="15">
        <v>1</v>
      </c>
      <c r="X307" s="15">
        <v>3</v>
      </c>
      <c r="Y307" s="15">
        <v>2</v>
      </c>
      <c r="Z307" s="15">
        <v>5</v>
      </c>
      <c r="AA307" s="15">
        <v>1</v>
      </c>
      <c r="AB307" s="15"/>
      <c r="AC307" s="15"/>
      <c r="AD307" s="15"/>
      <c r="AE307" s="15"/>
      <c r="AF307" s="34">
        <f t="shared" si="17"/>
        <v>19</v>
      </c>
      <c r="AG307" s="14">
        <f t="shared" si="19"/>
        <v>25</v>
      </c>
    </row>
    <row r="308" spans="1:33">
      <c r="A308" s="7">
        <v>1122</v>
      </c>
      <c r="B308" s="7">
        <v>296</v>
      </c>
      <c r="C308" s="8" t="s">
        <v>600</v>
      </c>
      <c r="D308" s="9" t="s">
        <v>601</v>
      </c>
      <c r="E308" s="10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33">
        <f t="shared" si="18"/>
        <v>0</v>
      </c>
      <c r="U308" s="15"/>
      <c r="V308" s="15"/>
      <c r="W308" s="15"/>
      <c r="X308" s="15"/>
      <c r="Y308" s="15"/>
      <c r="Z308" s="15">
        <v>1</v>
      </c>
      <c r="AA308" s="15"/>
      <c r="AB308" s="15"/>
      <c r="AC308" s="15"/>
      <c r="AD308" s="15"/>
      <c r="AE308" s="15"/>
      <c r="AF308" s="34">
        <f t="shared" si="17"/>
        <v>1</v>
      </c>
      <c r="AG308" s="14">
        <f t="shared" si="19"/>
        <v>1</v>
      </c>
    </row>
    <row r="309" spans="1:33">
      <c r="A309" s="7">
        <v>1123</v>
      </c>
      <c r="B309" s="7">
        <v>297</v>
      </c>
      <c r="C309" s="8" t="s">
        <v>602</v>
      </c>
      <c r="D309" s="9" t="s">
        <v>603</v>
      </c>
      <c r="E309" s="10"/>
      <c r="F309" s="15"/>
      <c r="G309" s="15">
        <v>1</v>
      </c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33">
        <f t="shared" si="18"/>
        <v>1</v>
      </c>
      <c r="U309" s="15"/>
      <c r="V309" s="15"/>
      <c r="W309" s="15"/>
      <c r="X309" s="15"/>
      <c r="Y309" s="15">
        <v>2</v>
      </c>
      <c r="Z309" s="15">
        <v>1</v>
      </c>
      <c r="AA309" s="15"/>
      <c r="AB309" s="15"/>
      <c r="AC309" s="15"/>
      <c r="AD309" s="15"/>
      <c r="AE309" s="15"/>
      <c r="AF309" s="34">
        <f t="shared" si="17"/>
        <v>3</v>
      </c>
      <c r="AG309" s="14">
        <f t="shared" si="19"/>
        <v>4</v>
      </c>
    </row>
    <row r="310" spans="1:33">
      <c r="A310" s="7">
        <v>1124</v>
      </c>
      <c r="B310" s="7">
        <v>298</v>
      </c>
      <c r="C310" s="8" t="s">
        <v>604</v>
      </c>
      <c r="D310" s="9" t="s">
        <v>605</v>
      </c>
      <c r="E310" s="10">
        <v>1</v>
      </c>
      <c r="F310" s="15">
        <v>1</v>
      </c>
      <c r="G310" s="15">
        <v>2</v>
      </c>
      <c r="H310" s="15"/>
      <c r="I310" s="15">
        <v>2</v>
      </c>
      <c r="J310" s="15">
        <v>1</v>
      </c>
      <c r="K310" s="15"/>
      <c r="L310" s="15">
        <v>1</v>
      </c>
      <c r="M310" s="15"/>
      <c r="N310" s="15"/>
      <c r="O310" s="15">
        <v>2</v>
      </c>
      <c r="P310" s="15">
        <v>1</v>
      </c>
      <c r="Q310" s="15"/>
      <c r="R310" s="15">
        <v>3</v>
      </c>
      <c r="S310" s="15">
        <v>1</v>
      </c>
      <c r="T310" s="33">
        <f t="shared" si="18"/>
        <v>15</v>
      </c>
      <c r="U310" s="15"/>
      <c r="V310" s="15">
        <v>1</v>
      </c>
      <c r="W310" s="15"/>
      <c r="X310" s="15">
        <v>1</v>
      </c>
      <c r="Y310" s="15">
        <v>2</v>
      </c>
      <c r="Z310" s="15">
        <v>3</v>
      </c>
      <c r="AA310" s="15">
        <v>1</v>
      </c>
      <c r="AB310" s="15"/>
      <c r="AC310" s="15"/>
      <c r="AD310" s="15">
        <v>2</v>
      </c>
      <c r="AE310" s="15">
        <v>1</v>
      </c>
      <c r="AF310" s="34">
        <f t="shared" si="17"/>
        <v>11</v>
      </c>
      <c r="AG310" s="14">
        <f t="shared" si="19"/>
        <v>26</v>
      </c>
    </row>
    <row r="311" spans="1:33">
      <c r="A311" s="7">
        <v>1125</v>
      </c>
      <c r="B311" s="7">
        <v>299</v>
      </c>
      <c r="C311" s="8" t="s">
        <v>606</v>
      </c>
      <c r="D311" s="9" t="s">
        <v>607</v>
      </c>
      <c r="E311" s="10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33">
        <f t="shared" si="18"/>
        <v>0</v>
      </c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34">
        <f t="shared" si="17"/>
        <v>0</v>
      </c>
      <c r="AG311" s="14">
        <f t="shared" si="19"/>
        <v>0</v>
      </c>
    </row>
    <row r="312" spans="1:33">
      <c r="A312" s="7">
        <v>1126</v>
      </c>
      <c r="B312" s="7">
        <v>300</v>
      </c>
      <c r="C312" s="8" t="s">
        <v>608</v>
      </c>
      <c r="D312" s="9" t="s">
        <v>609</v>
      </c>
      <c r="E312" s="10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33">
        <f t="shared" si="18"/>
        <v>0</v>
      </c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34">
        <f t="shared" si="17"/>
        <v>0</v>
      </c>
      <c r="AG312" s="14">
        <f t="shared" si="19"/>
        <v>0</v>
      </c>
    </row>
    <row r="313" spans="1:33">
      <c r="A313" s="7">
        <v>1128</v>
      </c>
      <c r="B313" s="7">
        <v>301</v>
      </c>
      <c r="C313" s="8" t="s">
        <v>610</v>
      </c>
      <c r="D313" s="9" t="s">
        <v>611</v>
      </c>
      <c r="E313" s="10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33">
        <f t="shared" si="18"/>
        <v>0</v>
      </c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34">
        <f t="shared" si="17"/>
        <v>0</v>
      </c>
      <c r="AG313" s="14">
        <f t="shared" si="19"/>
        <v>0</v>
      </c>
    </row>
    <row r="314" spans="1:33">
      <c r="A314" s="7">
        <v>1131</v>
      </c>
      <c r="B314" s="7">
        <v>302</v>
      </c>
      <c r="C314" s="8" t="s">
        <v>612</v>
      </c>
      <c r="D314" s="9" t="s">
        <v>613</v>
      </c>
      <c r="E314" s="10">
        <v>3</v>
      </c>
      <c r="F314" s="15">
        <v>1</v>
      </c>
      <c r="G314" s="15">
        <v>2</v>
      </c>
      <c r="H314" s="15"/>
      <c r="I314" s="15"/>
      <c r="J314" s="15"/>
      <c r="K314" s="15">
        <v>5</v>
      </c>
      <c r="L314" s="15">
        <v>1</v>
      </c>
      <c r="M314" s="15"/>
      <c r="N314" s="15">
        <v>2</v>
      </c>
      <c r="O314" s="15"/>
      <c r="P314" s="15">
        <v>9</v>
      </c>
      <c r="Q314" s="15">
        <v>3</v>
      </c>
      <c r="R314" s="15">
        <v>3</v>
      </c>
      <c r="S314" s="15"/>
      <c r="T314" s="33">
        <f t="shared" si="18"/>
        <v>29</v>
      </c>
      <c r="U314" s="15">
        <v>2</v>
      </c>
      <c r="V314" s="15">
        <v>1</v>
      </c>
      <c r="W314" s="15">
        <v>2</v>
      </c>
      <c r="X314" s="15">
        <v>4</v>
      </c>
      <c r="Y314" s="15">
        <v>3</v>
      </c>
      <c r="Z314" s="15">
        <v>10</v>
      </c>
      <c r="AA314" s="15">
        <v>2</v>
      </c>
      <c r="AB314" s="15"/>
      <c r="AC314" s="15">
        <v>3</v>
      </c>
      <c r="AD314" s="15">
        <v>2</v>
      </c>
      <c r="AE314" s="15"/>
      <c r="AF314" s="34">
        <f t="shared" si="17"/>
        <v>29</v>
      </c>
      <c r="AG314" s="14">
        <f t="shared" si="19"/>
        <v>58</v>
      </c>
    </row>
    <row r="315" spans="1:33">
      <c r="A315" s="7">
        <v>1134</v>
      </c>
      <c r="B315" s="7">
        <v>303</v>
      </c>
      <c r="C315" s="8" t="s">
        <v>614</v>
      </c>
      <c r="D315" s="9" t="s">
        <v>615</v>
      </c>
      <c r="E315" s="10">
        <v>5</v>
      </c>
      <c r="F315" s="15"/>
      <c r="G315" s="15">
        <v>1</v>
      </c>
      <c r="H315" s="15"/>
      <c r="I315" s="15">
        <v>1</v>
      </c>
      <c r="J315" s="15">
        <v>2</v>
      </c>
      <c r="K315" s="15"/>
      <c r="L315" s="15">
        <v>1</v>
      </c>
      <c r="M315" s="15"/>
      <c r="N315" s="15">
        <v>2</v>
      </c>
      <c r="O315" s="15">
        <v>1</v>
      </c>
      <c r="P315" s="15">
        <v>2</v>
      </c>
      <c r="Q315" s="15">
        <v>7</v>
      </c>
      <c r="R315" s="15">
        <v>3</v>
      </c>
      <c r="S315" s="15"/>
      <c r="T315" s="33">
        <f t="shared" si="18"/>
        <v>25</v>
      </c>
      <c r="U315" s="15"/>
      <c r="V315" s="15"/>
      <c r="W315" s="15"/>
      <c r="X315" s="15"/>
      <c r="Y315" s="15">
        <v>2</v>
      </c>
      <c r="Z315" s="15">
        <v>3</v>
      </c>
      <c r="AA315" s="15"/>
      <c r="AB315" s="15"/>
      <c r="AC315" s="15"/>
      <c r="AD315" s="15"/>
      <c r="AE315" s="15"/>
      <c r="AF315" s="34">
        <f t="shared" si="17"/>
        <v>5</v>
      </c>
      <c r="AG315" s="14">
        <f t="shared" si="19"/>
        <v>30</v>
      </c>
    </row>
    <row r="316" spans="1:33">
      <c r="A316" s="7">
        <v>1135</v>
      </c>
      <c r="B316" s="7">
        <v>304</v>
      </c>
      <c r="C316" s="8" t="s">
        <v>616</v>
      </c>
      <c r="D316" s="9" t="s">
        <v>617</v>
      </c>
      <c r="E316" s="10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33">
        <f t="shared" si="18"/>
        <v>0</v>
      </c>
      <c r="U316" s="15"/>
      <c r="V316" s="15"/>
      <c r="W316" s="15"/>
      <c r="X316" s="15"/>
      <c r="Y316" s="15"/>
      <c r="Z316" s="15">
        <v>1</v>
      </c>
      <c r="AA316" s="15"/>
      <c r="AB316" s="15"/>
      <c r="AC316" s="15">
        <v>2</v>
      </c>
      <c r="AD316" s="15">
        <v>3</v>
      </c>
      <c r="AE316" s="15">
        <v>8</v>
      </c>
      <c r="AF316" s="34">
        <f t="shared" si="17"/>
        <v>14</v>
      </c>
      <c r="AG316" s="14">
        <f t="shared" si="19"/>
        <v>14</v>
      </c>
    </row>
    <row r="317" spans="1:33">
      <c r="A317" s="7">
        <v>1137</v>
      </c>
      <c r="B317" s="7">
        <v>305</v>
      </c>
      <c r="C317" s="8" t="s">
        <v>618</v>
      </c>
      <c r="D317" s="9" t="s">
        <v>619</v>
      </c>
      <c r="E317" s="10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>
        <v>1</v>
      </c>
      <c r="Q317" s="15">
        <v>1</v>
      </c>
      <c r="R317" s="15"/>
      <c r="S317" s="15"/>
      <c r="T317" s="33">
        <f t="shared" si="18"/>
        <v>2</v>
      </c>
      <c r="U317" s="15"/>
      <c r="V317" s="15"/>
      <c r="W317" s="15"/>
      <c r="X317" s="15"/>
      <c r="Y317" s="15"/>
      <c r="Z317" s="15">
        <v>2</v>
      </c>
      <c r="AA317" s="15"/>
      <c r="AB317" s="15"/>
      <c r="AC317" s="15"/>
      <c r="AD317" s="15"/>
      <c r="AE317" s="15"/>
      <c r="AF317" s="34">
        <f t="shared" si="17"/>
        <v>2</v>
      </c>
      <c r="AG317" s="14">
        <f t="shared" si="19"/>
        <v>4</v>
      </c>
    </row>
    <row r="318" spans="1:33">
      <c r="A318" s="7">
        <v>1139</v>
      </c>
      <c r="B318" s="7">
        <v>306</v>
      </c>
      <c r="C318" s="8" t="s">
        <v>620</v>
      </c>
      <c r="D318" s="9" t="s">
        <v>621</v>
      </c>
      <c r="E318" s="10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33">
        <f t="shared" si="18"/>
        <v>0</v>
      </c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34">
        <f t="shared" si="17"/>
        <v>0</v>
      </c>
      <c r="AG318" s="14">
        <f t="shared" si="19"/>
        <v>0</v>
      </c>
    </row>
    <row r="319" spans="1:33">
      <c r="A319" s="7">
        <v>1140</v>
      </c>
      <c r="B319" s="7">
        <v>307</v>
      </c>
      <c r="C319" s="8" t="s">
        <v>622</v>
      </c>
      <c r="D319" s="9" t="s">
        <v>623</v>
      </c>
      <c r="E319" s="10"/>
      <c r="F319" s="15">
        <v>1</v>
      </c>
      <c r="G319" s="15">
        <v>5</v>
      </c>
      <c r="H319" s="15"/>
      <c r="I319" s="15"/>
      <c r="J319" s="15"/>
      <c r="K319" s="15"/>
      <c r="L319" s="15"/>
      <c r="M319" s="15">
        <v>4</v>
      </c>
      <c r="N319" s="15"/>
      <c r="O319" s="15">
        <v>2</v>
      </c>
      <c r="P319" s="15"/>
      <c r="Q319" s="15">
        <v>2</v>
      </c>
      <c r="R319" s="15">
        <v>5</v>
      </c>
      <c r="S319" s="15">
        <v>2</v>
      </c>
      <c r="T319" s="33">
        <f t="shared" si="18"/>
        <v>21</v>
      </c>
      <c r="U319" s="15">
        <v>12</v>
      </c>
      <c r="V319" s="15">
        <v>3</v>
      </c>
      <c r="W319" s="15">
        <v>6</v>
      </c>
      <c r="X319" s="15">
        <v>4</v>
      </c>
      <c r="Y319" s="15">
        <v>3</v>
      </c>
      <c r="Z319" s="15">
        <v>11</v>
      </c>
      <c r="AA319" s="15">
        <v>4</v>
      </c>
      <c r="AB319" s="15"/>
      <c r="AC319" s="15"/>
      <c r="AD319" s="15">
        <v>2</v>
      </c>
      <c r="AE319" s="15"/>
      <c r="AF319" s="34">
        <f t="shared" si="17"/>
        <v>45</v>
      </c>
      <c r="AG319" s="14">
        <f t="shared" si="19"/>
        <v>66</v>
      </c>
    </row>
    <row r="320" spans="1:33">
      <c r="A320" s="7">
        <v>1141</v>
      </c>
      <c r="B320" s="7">
        <v>308</v>
      </c>
      <c r="C320" s="8" t="s">
        <v>624</v>
      </c>
      <c r="D320" s="9" t="s">
        <v>625</v>
      </c>
      <c r="E320" s="10"/>
      <c r="F320" s="15"/>
      <c r="G320" s="15">
        <v>10</v>
      </c>
      <c r="H320" s="15"/>
      <c r="I320" s="15"/>
      <c r="J320" s="15"/>
      <c r="K320" s="15"/>
      <c r="L320" s="15"/>
      <c r="M320" s="15"/>
      <c r="N320" s="15"/>
      <c r="O320" s="15"/>
      <c r="P320" s="15">
        <v>1</v>
      </c>
      <c r="Q320" s="15"/>
      <c r="R320" s="15">
        <v>2</v>
      </c>
      <c r="S320" s="15"/>
      <c r="T320" s="33">
        <f t="shared" si="18"/>
        <v>13</v>
      </c>
      <c r="U320" s="15"/>
      <c r="V320" s="15"/>
      <c r="W320" s="15"/>
      <c r="X320" s="15">
        <v>2</v>
      </c>
      <c r="Y320" s="15">
        <v>2</v>
      </c>
      <c r="Z320" s="15"/>
      <c r="AA320" s="15"/>
      <c r="AB320" s="15"/>
      <c r="AC320" s="15"/>
      <c r="AD320" s="15"/>
      <c r="AE320" s="15"/>
      <c r="AF320" s="34">
        <f t="shared" si="17"/>
        <v>4</v>
      </c>
      <c r="AG320" s="14">
        <f t="shared" si="19"/>
        <v>17</v>
      </c>
    </row>
    <row r="321" spans="1:33">
      <c r="A321" s="7">
        <v>1143</v>
      </c>
      <c r="B321" s="7">
        <v>309</v>
      </c>
      <c r="C321" s="8" t="s">
        <v>626</v>
      </c>
      <c r="D321" s="9" t="s">
        <v>627</v>
      </c>
      <c r="E321" s="10"/>
      <c r="F321" s="15"/>
      <c r="G321" s="15">
        <v>1</v>
      </c>
      <c r="H321" s="15"/>
      <c r="I321" s="15"/>
      <c r="J321" s="15"/>
      <c r="K321" s="15"/>
      <c r="L321" s="15"/>
      <c r="M321" s="15"/>
      <c r="N321" s="15"/>
      <c r="O321" s="15">
        <v>2</v>
      </c>
      <c r="P321" s="15">
        <v>1</v>
      </c>
      <c r="Q321" s="15"/>
      <c r="R321" s="15"/>
      <c r="S321" s="15">
        <v>1</v>
      </c>
      <c r="T321" s="33">
        <f t="shared" si="18"/>
        <v>5</v>
      </c>
      <c r="U321" s="15"/>
      <c r="V321" s="15"/>
      <c r="W321" s="15"/>
      <c r="X321" s="15"/>
      <c r="Y321" s="15">
        <v>1</v>
      </c>
      <c r="Z321" s="15">
        <v>2</v>
      </c>
      <c r="AA321" s="15"/>
      <c r="AB321" s="15"/>
      <c r="AC321" s="15"/>
      <c r="AD321" s="15"/>
      <c r="AE321" s="15"/>
      <c r="AF321" s="34">
        <f t="shared" si="17"/>
        <v>3</v>
      </c>
      <c r="AG321" s="14">
        <f t="shared" si="19"/>
        <v>8</v>
      </c>
    </row>
    <row r="322" spans="1:33">
      <c r="A322" s="7">
        <v>1145</v>
      </c>
      <c r="B322" s="7">
        <v>310</v>
      </c>
      <c r="C322" s="8" t="s">
        <v>628</v>
      </c>
      <c r="D322" s="9" t="s">
        <v>629</v>
      </c>
      <c r="E322" s="10">
        <v>4</v>
      </c>
      <c r="F322" s="15"/>
      <c r="G322" s="15">
        <v>3</v>
      </c>
      <c r="H322" s="15"/>
      <c r="I322" s="15"/>
      <c r="J322" s="15"/>
      <c r="K322" s="15"/>
      <c r="L322" s="15"/>
      <c r="M322" s="15">
        <v>1</v>
      </c>
      <c r="N322" s="15"/>
      <c r="O322" s="15">
        <v>1</v>
      </c>
      <c r="P322" s="15">
        <v>2</v>
      </c>
      <c r="Q322" s="15"/>
      <c r="R322" s="15"/>
      <c r="S322" s="15"/>
      <c r="T322" s="33">
        <f t="shared" si="18"/>
        <v>11</v>
      </c>
      <c r="U322" s="15"/>
      <c r="V322" s="15"/>
      <c r="W322" s="15"/>
      <c r="X322" s="15">
        <v>1</v>
      </c>
      <c r="Y322" s="15">
        <v>4</v>
      </c>
      <c r="Z322" s="15">
        <v>4</v>
      </c>
      <c r="AA322" s="15"/>
      <c r="AB322" s="15"/>
      <c r="AC322" s="15"/>
      <c r="AD322" s="15"/>
      <c r="AE322" s="15"/>
      <c r="AF322" s="34">
        <f t="shared" si="17"/>
        <v>9</v>
      </c>
      <c r="AG322" s="14">
        <f t="shared" si="19"/>
        <v>20</v>
      </c>
    </row>
    <row r="323" spans="1:33">
      <c r="A323" s="7">
        <v>1146</v>
      </c>
      <c r="B323" s="7">
        <v>311</v>
      </c>
      <c r="C323" s="8" t="s">
        <v>630</v>
      </c>
      <c r="D323" s="9" t="s">
        <v>631</v>
      </c>
      <c r="E323" s="10"/>
      <c r="F323" s="15">
        <v>1</v>
      </c>
      <c r="G323" s="15"/>
      <c r="H323" s="15"/>
      <c r="I323" s="15"/>
      <c r="J323" s="15"/>
      <c r="K323" s="15"/>
      <c r="L323" s="15"/>
      <c r="M323" s="15">
        <v>1</v>
      </c>
      <c r="N323" s="15"/>
      <c r="O323" s="15">
        <v>1</v>
      </c>
      <c r="P323" s="15"/>
      <c r="Q323" s="15">
        <v>2</v>
      </c>
      <c r="R323" s="15"/>
      <c r="S323" s="15"/>
      <c r="T323" s="33">
        <f t="shared" si="18"/>
        <v>5</v>
      </c>
      <c r="U323" s="15"/>
      <c r="V323" s="15">
        <v>1</v>
      </c>
      <c r="W323" s="15"/>
      <c r="X323" s="15"/>
      <c r="Y323" s="15"/>
      <c r="Z323" s="15"/>
      <c r="AA323" s="15"/>
      <c r="AB323" s="15"/>
      <c r="AC323" s="15"/>
      <c r="AD323" s="15"/>
      <c r="AE323" s="15"/>
      <c r="AF323" s="34">
        <f t="shared" si="17"/>
        <v>1</v>
      </c>
      <c r="AG323" s="14">
        <f t="shared" si="19"/>
        <v>6</v>
      </c>
    </row>
    <row r="324" spans="1:33">
      <c r="A324" s="7">
        <v>1149</v>
      </c>
      <c r="B324" s="7">
        <v>312</v>
      </c>
      <c r="C324" s="8" t="s">
        <v>632</v>
      </c>
      <c r="D324" s="9" t="s">
        <v>633</v>
      </c>
      <c r="E324" s="10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33">
        <f t="shared" si="18"/>
        <v>0</v>
      </c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34">
        <f t="shared" si="17"/>
        <v>0</v>
      </c>
      <c r="AG324" s="14">
        <f t="shared" si="19"/>
        <v>0</v>
      </c>
    </row>
    <row r="325" spans="1:33">
      <c r="A325" s="7">
        <v>1150</v>
      </c>
      <c r="B325" s="7">
        <v>313</v>
      </c>
      <c r="C325" s="8" t="s">
        <v>634</v>
      </c>
      <c r="D325" s="9" t="s">
        <v>635</v>
      </c>
      <c r="E325" s="10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>
        <v>1</v>
      </c>
      <c r="Q325" s="15"/>
      <c r="R325" s="15"/>
      <c r="S325" s="15"/>
      <c r="T325" s="33">
        <f t="shared" si="18"/>
        <v>1</v>
      </c>
      <c r="U325" s="15"/>
      <c r="V325" s="15"/>
      <c r="W325" s="15"/>
      <c r="X325" s="15"/>
      <c r="Y325" s="15"/>
      <c r="Z325" s="15"/>
      <c r="AA325" s="15"/>
      <c r="AB325" s="15"/>
      <c r="AC325" s="15"/>
      <c r="AD325" s="15">
        <v>1</v>
      </c>
      <c r="AE325" s="15">
        <v>2</v>
      </c>
      <c r="AF325" s="34">
        <f t="shared" si="17"/>
        <v>3</v>
      </c>
      <c r="AG325" s="14">
        <f t="shared" si="19"/>
        <v>4</v>
      </c>
    </row>
    <row r="326" spans="1:33">
      <c r="A326" s="7">
        <v>1151</v>
      </c>
      <c r="B326" s="7">
        <v>314</v>
      </c>
      <c r="C326" s="8" t="s">
        <v>636</v>
      </c>
      <c r="D326" s="9" t="s">
        <v>637</v>
      </c>
      <c r="E326" s="10">
        <v>2</v>
      </c>
      <c r="F326" s="15"/>
      <c r="G326" s="15"/>
      <c r="H326" s="15"/>
      <c r="I326" s="15">
        <v>1</v>
      </c>
      <c r="J326" s="15"/>
      <c r="K326" s="15"/>
      <c r="L326" s="15"/>
      <c r="M326" s="15"/>
      <c r="N326" s="15"/>
      <c r="O326" s="15"/>
      <c r="P326" s="15"/>
      <c r="Q326" s="15"/>
      <c r="R326" s="15">
        <v>2</v>
      </c>
      <c r="S326" s="15">
        <v>1</v>
      </c>
      <c r="T326" s="33">
        <f t="shared" si="18"/>
        <v>6</v>
      </c>
      <c r="U326" s="15"/>
      <c r="V326" s="15"/>
      <c r="W326" s="15"/>
      <c r="X326" s="15"/>
      <c r="Y326" s="15"/>
      <c r="Z326" s="15">
        <v>1</v>
      </c>
      <c r="AA326" s="15"/>
      <c r="AB326" s="15"/>
      <c r="AC326" s="15"/>
      <c r="AD326" s="15"/>
      <c r="AE326" s="15"/>
      <c r="AF326" s="34">
        <f t="shared" si="17"/>
        <v>1</v>
      </c>
      <c r="AG326" s="14">
        <f t="shared" si="19"/>
        <v>7</v>
      </c>
    </row>
    <row r="327" spans="1:33">
      <c r="A327" s="7">
        <v>1152</v>
      </c>
      <c r="B327" s="7">
        <v>315</v>
      </c>
      <c r="C327" s="8" t="s">
        <v>638</v>
      </c>
      <c r="D327" s="9" t="s">
        <v>639</v>
      </c>
      <c r="E327" s="10"/>
      <c r="F327" s="15"/>
      <c r="G327" s="15"/>
      <c r="H327" s="15"/>
      <c r="I327" s="15"/>
      <c r="J327" s="15"/>
      <c r="K327" s="15">
        <v>1</v>
      </c>
      <c r="L327" s="15"/>
      <c r="M327" s="15"/>
      <c r="N327" s="15">
        <v>4</v>
      </c>
      <c r="O327" s="15"/>
      <c r="P327" s="15">
        <v>1</v>
      </c>
      <c r="Q327" s="15"/>
      <c r="R327" s="15">
        <v>1</v>
      </c>
      <c r="S327" s="15">
        <v>1</v>
      </c>
      <c r="T327" s="33">
        <f t="shared" si="18"/>
        <v>8</v>
      </c>
      <c r="U327" s="15"/>
      <c r="V327" s="15"/>
      <c r="W327" s="15"/>
      <c r="X327" s="15"/>
      <c r="Y327" s="15">
        <v>1</v>
      </c>
      <c r="Z327" s="15"/>
      <c r="AA327" s="15"/>
      <c r="AB327" s="15"/>
      <c r="AC327" s="15"/>
      <c r="AD327" s="15"/>
      <c r="AE327" s="15"/>
      <c r="AF327" s="34">
        <f t="shared" si="17"/>
        <v>1</v>
      </c>
      <c r="AG327" s="14">
        <f t="shared" si="19"/>
        <v>9</v>
      </c>
    </row>
    <row r="328" spans="1:33">
      <c r="A328" s="7">
        <v>1154</v>
      </c>
      <c r="B328" s="7">
        <v>316</v>
      </c>
      <c r="C328" s="8" t="s">
        <v>640</v>
      </c>
      <c r="D328" s="9" t="s">
        <v>641</v>
      </c>
      <c r="E328" s="10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33">
        <f t="shared" si="18"/>
        <v>0</v>
      </c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34">
        <f t="shared" si="17"/>
        <v>0</v>
      </c>
      <c r="AG328" s="14">
        <f t="shared" si="19"/>
        <v>0</v>
      </c>
    </row>
    <row r="329" spans="1:33">
      <c r="A329" s="7">
        <v>1158</v>
      </c>
      <c r="B329" s="7">
        <v>317</v>
      </c>
      <c r="C329" s="8" t="s">
        <v>642</v>
      </c>
      <c r="D329" s="9" t="s">
        <v>643</v>
      </c>
      <c r="E329" s="10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33">
        <f t="shared" si="18"/>
        <v>0</v>
      </c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34">
        <f t="shared" si="17"/>
        <v>0</v>
      </c>
      <c r="AG329" s="14">
        <f t="shared" si="19"/>
        <v>0</v>
      </c>
    </row>
    <row r="330" spans="1:33">
      <c r="A330" s="7">
        <v>1162</v>
      </c>
      <c r="B330" s="7">
        <v>318</v>
      </c>
      <c r="C330" s="8" t="s">
        <v>644</v>
      </c>
      <c r="D330" s="9" t="s">
        <v>645</v>
      </c>
      <c r="E330" s="1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33">
        <f t="shared" si="18"/>
        <v>0</v>
      </c>
      <c r="U330" s="15"/>
      <c r="V330" s="15"/>
      <c r="W330" s="15"/>
      <c r="X330" s="15"/>
      <c r="Y330" s="15"/>
      <c r="Z330" s="15"/>
      <c r="AA330" s="18"/>
      <c r="AB330" s="15"/>
      <c r="AC330" s="15">
        <v>1</v>
      </c>
      <c r="AD330" s="15"/>
      <c r="AE330" s="15">
        <v>4</v>
      </c>
      <c r="AF330" s="34">
        <f t="shared" si="17"/>
        <v>5</v>
      </c>
      <c r="AG330" s="14">
        <f t="shared" si="19"/>
        <v>5</v>
      </c>
    </row>
    <row r="331" spans="1:33">
      <c r="A331" s="7">
        <v>1163</v>
      </c>
      <c r="B331" s="7">
        <v>319</v>
      </c>
      <c r="C331" s="8" t="s">
        <v>646</v>
      </c>
      <c r="D331" s="9" t="s">
        <v>647</v>
      </c>
      <c r="E331" s="10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33">
        <f t="shared" si="18"/>
        <v>0</v>
      </c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34">
        <f t="shared" si="17"/>
        <v>0</v>
      </c>
      <c r="AG331" s="14">
        <f t="shared" si="19"/>
        <v>0</v>
      </c>
    </row>
    <row r="332" spans="1:33">
      <c r="A332" s="7">
        <v>1168</v>
      </c>
      <c r="B332" s="7">
        <v>320</v>
      </c>
      <c r="C332" s="8" t="s">
        <v>648</v>
      </c>
      <c r="D332" s="9" t="s">
        <v>649</v>
      </c>
      <c r="E332" s="10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33">
        <f t="shared" si="18"/>
        <v>0</v>
      </c>
      <c r="U332" s="15"/>
      <c r="V332" s="15">
        <v>1</v>
      </c>
      <c r="W332" s="15"/>
      <c r="X332" s="15"/>
      <c r="Y332" s="15">
        <v>1</v>
      </c>
      <c r="Z332" s="15">
        <v>4</v>
      </c>
      <c r="AA332" s="15"/>
      <c r="AB332" s="15"/>
      <c r="AC332" s="15"/>
      <c r="AD332" s="15"/>
      <c r="AE332" s="15"/>
      <c r="AF332" s="34">
        <f t="shared" si="17"/>
        <v>6</v>
      </c>
      <c r="AG332" s="14">
        <f t="shared" si="19"/>
        <v>6</v>
      </c>
    </row>
    <row r="333" spans="1:33">
      <c r="A333" s="7">
        <v>1169</v>
      </c>
      <c r="B333" s="7">
        <v>321</v>
      </c>
      <c r="C333" s="8" t="s">
        <v>650</v>
      </c>
      <c r="D333" s="9" t="s">
        <v>651</v>
      </c>
      <c r="E333" s="10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>
        <v>1</v>
      </c>
      <c r="Q333" s="15"/>
      <c r="R333" s="15"/>
      <c r="S333" s="15"/>
      <c r="T333" s="33">
        <f t="shared" si="18"/>
        <v>1</v>
      </c>
      <c r="U333" s="15">
        <v>12</v>
      </c>
      <c r="V333" s="15">
        <v>6</v>
      </c>
      <c r="W333" s="15">
        <v>1</v>
      </c>
      <c r="X333" s="15">
        <v>3</v>
      </c>
      <c r="Y333" s="15"/>
      <c r="Z333" s="15">
        <v>2</v>
      </c>
      <c r="AA333" s="15"/>
      <c r="AB333" s="15"/>
      <c r="AC333" s="15"/>
      <c r="AD333" s="15"/>
      <c r="AE333" s="15"/>
      <c r="AF333" s="34">
        <f t="shared" si="17"/>
        <v>24</v>
      </c>
      <c r="AG333" s="14">
        <f t="shared" si="19"/>
        <v>25</v>
      </c>
    </row>
    <row r="334" spans="1:33">
      <c r="A334" s="7">
        <v>1174</v>
      </c>
      <c r="B334" s="7">
        <v>322</v>
      </c>
      <c r="C334" s="8" t="s">
        <v>652</v>
      </c>
      <c r="D334" s="9" t="s">
        <v>653</v>
      </c>
      <c r="E334" s="10"/>
      <c r="F334" s="15"/>
      <c r="G334" s="15">
        <v>2</v>
      </c>
      <c r="H334" s="15"/>
      <c r="I334" s="15"/>
      <c r="J334" s="15"/>
      <c r="K334" s="15"/>
      <c r="L334" s="15"/>
      <c r="M334" s="15">
        <v>1</v>
      </c>
      <c r="N334" s="15"/>
      <c r="O334" s="15">
        <v>2</v>
      </c>
      <c r="P334" s="15"/>
      <c r="Q334" s="15">
        <v>5</v>
      </c>
      <c r="R334" s="15">
        <v>3</v>
      </c>
      <c r="S334" s="15"/>
      <c r="T334" s="33">
        <f t="shared" si="18"/>
        <v>13</v>
      </c>
      <c r="U334" s="15">
        <v>1</v>
      </c>
      <c r="V334" s="15"/>
      <c r="W334" s="15"/>
      <c r="X334" s="15">
        <v>1</v>
      </c>
      <c r="Y334" s="15">
        <v>1</v>
      </c>
      <c r="Z334" s="15">
        <v>1</v>
      </c>
      <c r="AA334" s="15"/>
      <c r="AB334" s="15">
        <v>3</v>
      </c>
      <c r="AC334" s="15"/>
      <c r="AD334" s="15"/>
      <c r="AE334" s="15"/>
      <c r="AF334" s="34">
        <f t="shared" si="17"/>
        <v>7</v>
      </c>
      <c r="AG334" s="14">
        <f t="shared" si="19"/>
        <v>20</v>
      </c>
    </row>
    <row r="335" spans="1:33">
      <c r="A335" s="7">
        <v>1175</v>
      </c>
      <c r="B335" s="7">
        <v>323</v>
      </c>
      <c r="C335" s="8" t="s">
        <v>654</v>
      </c>
      <c r="D335" s="9" t="s">
        <v>655</v>
      </c>
      <c r="E335" s="10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>
        <v>1</v>
      </c>
      <c r="Q335" s="15">
        <v>1</v>
      </c>
      <c r="R335" s="15"/>
      <c r="S335" s="15"/>
      <c r="T335" s="33">
        <f t="shared" si="18"/>
        <v>2</v>
      </c>
      <c r="U335" s="15"/>
      <c r="V335" s="15"/>
      <c r="W335" s="15"/>
      <c r="X335" s="15"/>
      <c r="Y335" s="15"/>
      <c r="Z335" s="15"/>
      <c r="AA335" s="15">
        <v>1</v>
      </c>
      <c r="AB335" s="15"/>
      <c r="AC335" s="15"/>
      <c r="AD335" s="15"/>
      <c r="AE335" s="15"/>
      <c r="AF335" s="34">
        <f t="shared" si="17"/>
        <v>1</v>
      </c>
      <c r="AG335" s="14">
        <f t="shared" si="19"/>
        <v>3</v>
      </c>
    </row>
    <row r="336" spans="1:33">
      <c r="A336" s="7">
        <v>3000</v>
      </c>
      <c r="B336" s="7">
        <v>324</v>
      </c>
      <c r="C336" s="8" t="s">
        <v>656</v>
      </c>
      <c r="D336" s="9" t="s">
        <v>657</v>
      </c>
      <c r="E336" s="10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33">
        <f t="shared" si="18"/>
        <v>0</v>
      </c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34">
        <f t="shared" ref="AF336:AF399" si="20">SUM(U336:AE336)</f>
        <v>0</v>
      </c>
      <c r="AG336" s="14">
        <f t="shared" si="19"/>
        <v>0</v>
      </c>
    </row>
    <row r="337" spans="1:33">
      <c r="A337" s="7">
        <v>1177</v>
      </c>
      <c r="B337" s="7">
        <v>325</v>
      </c>
      <c r="C337" s="8" t="s">
        <v>658</v>
      </c>
      <c r="D337" s="9" t="s">
        <v>659</v>
      </c>
      <c r="E337" s="10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33">
        <f t="shared" si="18"/>
        <v>0</v>
      </c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34">
        <f t="shared" si="20"/>
        <v>0</v>
      </c>
      <c r="AG337" s="14">
        <f t="shared" si="19"/>
        <v>0</v>
      </c>
    </row>
    <row r="338" spans="1:33">
      <c r="A338" s="7">
        <v>1178</v>
      </c>
      <c r="B338" s="7">
        <v>326</v>
      </c>
      <c r="C338" s="8" t="s">
        <v>660</v>
      </c>
      <c r="D338" s="9" t="s">
        <v>661</v>
      </c>
      <c r="E338" s="10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33">
        <f t="shared" si="18"/>
        <v>0</v>
      </c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34">
        <f t="shared" si="20"/>
        <v>0</v>
      </c>
      <c r="AG338" s="14">
        <f t="shared" si="19"/>
        <v>0</v>
      </c>
    </row>
    <row r="339" spans="1:33">
      <c r="A339" s="7">
        <v>1179</v>
      </c>
      <c r="B339" s="7">
        <v>327</v>
      </c>
      <c r="C339" s="8" t="s">
        <v>662</v>
      </c>
      <c r="D339" s="9" t="s">
        <v>663</v>
      </c>
      <c r="E339" s="10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33">
        <f t="shared" si="18"/>
        <v>0</v>
      </c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34">
        <f t="shared" si="20"/>
        <v>0</v>
      </c>
      <c r="AG339" s="14">
        <f t="shared" si="19"/>
        <v>0</v>
      </c>
    </row>
    <row r="340" spans="1:33">
      <c r="A340" s="7">
        <v>1186</v>
      </c>
      <c r="B340" s="7">
        <v>328</v>
      </c>
      <c r="C340" s="8" t="s">
        <v>664</v>
      </c>
      <c r="D340" s="9" t="s">
        <v>665</v>
      </c>
      <c r="E340" s="1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33">
        <f t="shared" si="18"/>
        <v>0</v>
      </c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34">
        <f t="shared" si="20"/>
        <v>0</v>
      </c>
      <c r="AG340" s="14">
        <f t="shared" si="19"/>
        <v>0</v>
      </c>
    </row>
    <row r="341" spans="1:33">
      <c r="A341" s="7">
        <v>1189</v>
      </c>
      <c r="B341" s="7">
        <v>329</v>
      </c>
      <c r="C341" s="8" t="s">
        <v>666</v>
      </c>
      <c r="D341" s="9" t="s">
        <v>667</v>
      </c>
      <c r="E341" s="10">
        <v>2</v>
      </c>
      <c r="F341" s="15"/>
      <c r="G341" s="15"/>
      <c r="H341" s="15"/>
      <c r="I341" s="15"/>
      <c r="J341" s="15"/>
      <c r="K341" s="15"/>
      <c r="L341" s="15"/>
      <c r="M341" s="15">
        <v>1</v>
      </c>
      <c r="N341" s="15"/>
      <c r="O341" s="15"/>
      <c r="P341" s="15"/>
      <c r="Q341" s="15"/>
      <c r="R341" s="15"/>
      <c r="S341" s="15"/>
      <c r="T341" s="33">
        <f t="shared" si="18"/>
        <v>3</v>
      </c>
      <c r="U341" s="15">
        <v>2</v>
      </c>
      <c r="V341" s="15">
        <v>1</v>
      </c>
      <c r="W341" s="15">
        <v>6</v>
      </c>
      <c r="X341" s="15"/>
      <c r="Y341" s="15">
        <v>6</v>
      </c>
      <c r="Z341" s="15">
        <v>3</v>
      </c>
      <c r="AA341" s="15"/>
      <c r="AB341" s="15"/>
      <c r="AC341" s="15"/>
      <c r="AD341" s="15">
        <v>1</v>
      </c>
      <c r="AE341" s="15"/>
      <c r="AF341" s="34">
        <f t="shared" si="20"/>
        <v>19</v>
      </c>
      <c r="AG341" s="14">
        <f t="shared" si="19"/>
        <v>22</v>
      </c>
    </row>
    <row r="342" spans="1:33">
      <c r="A342" s="7">
        <v>1194</v>
      </c>
      <c r="B342" s="7">
        <v>330</v>
      </c>
      <c r="C342" s="8" t="s">
        <v>668</v>
      </c>
      <c r="D342" s="9" t="s">
        <v>669</v>
      </c>
      <c r="E342" s="10"/>
      <c r="F342" s="15"/>
      <c r="G342" s="15">
        <v>1</v>
      </c>
      <c r="H342" s="15"/>
      <c r="I342" s="15"/>
      <c r="J342" s="15">
        <v>1</v>
      </c>
      <c r="K342" s="15"/>
      <c r="L342" s="15"/>
      <c r="M342" s="15"/>
      <c r="N342" s="15"/>
      <c r="O342" s="15">
        <v>2</v>
      </c>
      <c r="P342" s="15">
        <v>3</v>
      </c>
      <c r="Q342" s="15"/>
      <c r="R342" s="15">
        <v>1</v>
      </c>
      <c r="S342" s="15"/>
      <c r="T342" s="33">
        <f t="shared" si="18"/>
        <v>8</v>
      </c>
      <c r="U342" s="15">
        <v>2</v>
      </c>
      <c r="V342" s="15">
        <v>4</v>
      </c>
      <c r="W342" s="15">
        <v>2</v>
      </c>
      <c r="X342" s="15"/>
      <c r="Y342" s="15">
        <v>4</v>
      </c>
      <c r="Z342" s="15">
        <v>2</v>
      </c>
      <c r="AA342" s="15"/>
      <c r="AB342" s="15"/>
      <c r="AC342" s="15"/>
      <c r="AD342" s="15"/>
      <c r="AE342" s="15"/>
      <c r="AF342" s="34">
        <f t="shared" si="20"/>
        <v>14</v>
      </c>
      <c r="AG342" s="14">
        <f t="shared" si="19"/>
        <v>22</v>
      </c>
    </row>
    <row r="343" spans="1:33">
      <c r="A343" s="7">
        <v>1196</v>
      </c>
      <c r="B343" s="7">
        <v>331</v>
      </c>
      <c r="C343" s="8" t="s">
        <v>670</v>
      </c>
      <c r="D343" s="9" t="s">
        <v>1109</v>
      </c>
      <c r="E343" s="10">
        <v>3</v>
      </c>
      <c r="F343" s="15"/>
      <c r="G343" s="15">
        <v>4</v>
      </c>
      <c r="H343" s="15">
        <v>1</v>
      </c>
      <c r="I343" s="15"/>
      <c r="J343" s="15">
        <v>2</v>
      </c>
      <c r="K343" s="15"/>
      <c r="L343" s="15">
        <v>1</v>
      </c>
      <c r="M343" s="15">
        <v>2</v>
      </c>
      <c r="N343" s="15">
        <v>2</v>
      </c>
      <c r="O343" s="15">
        <v>2</v>
      </c>
      <c r="P343" s="15">
        <v>3</v>
      </c>
      <c r="Q343" s="15">
        <v>2</v>
      </c>
      <c r="R343" s="15">
        <v>3</v>
      </c>
      <c r="S343" s="15">
        <v>1</v>
      </c>
      <c r="T343" s="33">
        <f t="shared" si="18"/>
        <v>26</v>
      </c>
      <c r="U343" s="15">
        <v>3</v>
      </c>
      <c r="V343" s="15">
        <v>1</v>
      </c>
      <c r="W343" s="15">
        <v>2</v>
      </c>
      <c r="X343" s="15">
        <v>1</v>
      </c>
      <c r="Y343" s="15">
        <v>1</v>
      </c>
      <c r="Z343" s="15">
        <v>4</v>
      </c>
      <c r="AA343" s="15">
        <v>1</v>
      </c>
      <c r="AB343" s="15">
        <v>2</v>
      </c>
      <c r="AC343" s="15"/>
      <c r="AD343" s="15"/>
      <c r="AE343" s="15"/>
      <c r="AF343" s="34">
        <f t="shared" si="20"/>
        <v>15</v>
      </c>
      <c r="AG343" s="14">
        <f t="shared" si="19"/>
        <v>41</v>
      </c>
    </row>
    <row r="344" spans="1:33">
      <c r="A344" s="7">
        <v>1198</v>
      </c>
      <c r="B344" s="7">
        <v>332</v>
      </c>
      <c r="C344" s="8" t="s">
        <v>671</v>
      </c>
      <c r="D344" s="9" t="s">
        <v>672</v>
      </c>
      <c r="E344" s="10"/>
      <c r="F344" s="15">
        <v>3</v>
      </c>
      <c r="G344" s="15"/>
      <c r="H344" s="15"/>
      <c r="I344" s="15">
        <v>2</v>
      </c>
      <c r="J344" s="15">
        <v>2</v>
      </c>
      <c r="K344" s="15">
        <v>1</v>
      </c>
      <c r="L344" s="15">
        <v>1</v>
      </c>
      <c r="M344" s="15">
        <v>2</v>
      </c>
      <c r="N344" s="15">
        <v>2</v>
      </c>
      <c r="O344" s="15">
        <v>4</v>
      </c>
      <c r="P344" s="15">
        <v>6</v>
      </c>
      <c r="Q344" s="15">
        <v>2</v>
      </c>
      <c r="R344" s="15">
        <v>1</v>
      </c>
      <c r="S344" s="15"/>
      <c r="T344" s="33">
        <f t="shared" si="18"/>
        <v>26</v>
      </c>
      <c r="U344" s="15"/>
      <c r="V344" s="15"/>
      <c r="W344" s="15"/>
      <c r="X344" s="15"/>
      <c r="Y344" s="15">
        <v>1</v>
      </c>
      <c r="Z344" s="15">
        <v>1</v>
      </c>
      <c r="AA344" s="15">
        <v>2</v>
      </c>
      <c r="AB344" s="15">
        <v>2</v>
      </c>
      <c r="AC344" s="15"/>
      <c r="AD344" s="15"/>
      <c r="AE344" s="15"/>
      <c r="AF344" s="34">
        <f t="shared" si="20"/>
        <v>6</v>
      </c>
      <c r="AG344" s="14">
        <f t="shared" si="19"/>
        <v>32</v>
      </c>
    </row>
    <row r="345" spans="1:33">
      <c r="A345" s="7">
        <v>1201</v>
      </c>
      <c r="B345" s="7">
        <v>333</v>
      </c>
      <c r="C345" s="8" t="s">
        <v>673</v>
      </c>
      <c r="D345" s="9" t="s">
        <v>674</v>
      </c>
      <c r="E345" s="10">
        <v>5</v>
      </c>
      <c r="F345" s="15">
        <v>4</v>
      </c>
      <c r="G345" s="15">
        <v>12</v>
      </c>
      <c r="H345" s="15"/>
      <c r="I345" s="15"/>
      <c r="J345" s="15"/>
      <c r="K345" s="15">
        <v>4</v>
      </c>
      <c r="L345" s="15"/>
      <c r="M345" s="15">
        <v>2</v>
      </c>
      <c r="N345" s="15"/>
      <c r="O345" s="15">
        <v>2</v>
      </c>
      <c r="P345" s="15">
        <v>2</v>
      </c>
      <c r="Q345" s="15">
        <v>1</v>
      </c>
      <c r="R345" s="15">
        <v>5</v>
      </c>
      <c r="S345" s="15"/>
      <c r="T345" s="33">
        <f t="shared" si="18"/>
        <v>37</v>
      </c>
      <c r="U345" s="15">
        <v>1</v>
      </c>
      <c r="V345" s="15">
        <v>1</v>
      </c>
      <c r="W345" s="15">
        <v>1</v>
      </c>
      <c r="X345" s="15">
        <v>4</v>
      </c>
      <c r="Y345" s="15">
        <v>3</v>
      </c>
      <c r="Z345" s="15">
        <v>2</v>
      </c>
      <c r="AA345" s="15">
        <v>1</v>
      </c>
      <c r="AB345" s="15"/>
      <c r="AC345" s="15"/>
      <c r="AD345" s="15"/>
      <c r="AE345" s="15"/>
      <c r="AF345" s="34">
        <f t="shared" si="20"/>
        <v>13</v>
      </c>
      <c r="AG345" s="14">
        <f t="shared" si="19"/>
        <v>50</v>
      </c>
    </row>
    <row r="346" spans="1:33">
      <c r="A346" s="7">
        <v>1205</v>
      </c>
      <c r="B346" s="7">
        <v>334</v>
      </c>
      <c r="C346" s="8" t="s">
        <v>675</v>
      </c>
      <c r="D346" s="9" t="s">
        <v>676</v>
      </c>
      <c r="E346" s="10">
        <v>4</v>
      </c>
      <c r="F346" s="15">
        <v>4</v>
      </c>
      <c r="G346" s="15">
        <v>2</v>
      </c>
      <c r="H346" s="15"/>
      <c r="I346" s="15"/>
      <c r="J346" s="15">
        <v>1</v>
      </c>
      <c r="K346" s="15"/>
      <c r="L346" s="15">
        <v>1</v>
      </c>
      <c r="M346" s="15">
        <v>1</v>
      </c>
      <c r="N346" s="15">
        <v>1</v>
      </c>
      <c r="O346" s="15">
        <v>1</v>
      </c>
      <c r="P346" s="15">
        <v>3</v>
      </c>
      <c r="Q346" s="15">
        <v>2</v>
      </c>
      <c r="R346" s="15">
        <v>2</v>
      </c>
      <c r="S346" s="15">
        <v>3</v>
      </c>
      <c r="T346" s="33">
        <f t="shared" si="18"/>
        <v>25</v>
      </c>
      <c r="U346" s="15">
        <v>13</v>
      </c>
      <c r="V346" s="15">
        <v>17</v>
      </c>
      <c r="W346" s="15">
        <v>4</v>
      </c>
      <c r="X346" s="15">
        <v>2</v>
      </c>
      <c r="Y346" s="15">
        <v>2</v>
      </c>
      <c r="Z346" s="15">
        <v>10</v>
      </c>
      <c r="AA346" s="15">
        <v>3</v>
      </c>
      <c r="AB346" s="15">
        <v>2</v>
      </c>
      <c r="AC346" s="15">
        <v>1</v>
      </c>
      <c r="AD346" s="15"/>
      <c r="AE346" s="15"/>
      <c r="AF346" s="34">
        <f t="shared" si="20"/>
        <v>54</v>
      </c>
      <c r="AG346" s="14">
        <f t="shared" si="19"/>
        <v>79</v>
      </c>
    </row>
    <row r="347" spans="1:33">
      <c r="A347" s="7">
        <v>1215</v>
      </c>
      <c r="B347" s="7">
        <v>335</v>
      </c>
      <c r="C347" s="8" t="s">
        <v>677</v>
      </c>
      <c r="D347" s="9" t="s">
        <v>678</v>
      </c>
      <c r="E347" s="10"/>
      <c r="F347" s="15">
        <v>3</v>
      </c>
      <c r="G347" s="15">
        <v>18</v>
      </c>
      <c r="H347" s="15"/>
      <c r="I347" s="15"/>
      <c r="J347" s="15">
        <v>3</v>
      </c>
      <c r="K347" s="15"/>
      <c r="L347" s="15"/>
      <c r="M347" s="15">
        <v>7</v>
      </c>
      <c r="N347" s="15"/>
      <c r="O347" s="15">
        <v>4</v>
      </c>
      <c r="P347" s="15"/>
      <c r="Q347" s="15">
        <v>1</v>
      </c>
      <c r="R347" s="15">
        <v>10</v>
      </c>
      <c r="S347" s="15"/>
      <c r="T347" s="33">
        <f t="shared" si="18"/>
        <v>46</v>
      </c>
      <c r="U347" s="15"/>
      <c r="V347" s="15"/>
      <c r="W347" s="15"/>
      <c r="X347" s="15">
        <v>4</v>
      </c>
      <c r="Y347" s="15">
        <v>8</v>
      </c>
      <c r="Z347" s="15">
        <v>14</v>
      </c>
      <c r="AA347" s="15"/>
      <c r="AB347" s="15"/>
      <c r="AC347" s="15"/>
      <c r="AD347" s="15">
        <v>9</v>
      </c>
      <c r="AE347" s="15"/>
      <c r="AF347" s="34">
        <f t="shared" si="20"/>
        <v>35</v>
      </c>
      <c r="AG347" s="14">
        <f t="shared" si="19"/>
        <v>81</v>
      </c>
    </row>
    <row r="348" spans="1:33">
      <c r="A348" s="7">
        <v>1216</v>
      </c>
      <c r="B348" s="7">
        <v>336</v>
      </c>
      <c r="C348" s="8" t="s">
        <v>1110</v>
      </c>
      <c r="D348" s="9" t="s">
        <v>679</v>
      </c>
      <c r="E348" s="10">
        <v>10</v>
      </c>
      <c r="F348" s="15">
        <v>2</v>
      </c>
      <c r="G348" s="15">
        <v>6</v>
      </c>
      <c r="H348" s="15">
        <v>1</v>
      </c>
      <c r="I348" s="15">
        <v>2</v>
      </c>
      <c r="J348" s="15">
        <v>6</v>
      </c>
      <c r="K348" s="15">
        <v>5</v>
      </c>
      <c r="L348" s="15"/>
      <c r="M348" s="15">
        <v>3</v>
      </c>
      <c r="N348" s="15">
        <v>2</v>
      </c>
      <c r="O348" s="15">
        <v>1</v>
      </c>
      <c r="P348" s="15">
        <v>3</v>
      </c>
      <c r="Q348" s="15">
        <v>2</v>
      </c>
      <c r="R348" s="15">
        <v>5</v>
      </c>
      <c r="S348" s="15"/>
      <c r="T348" s="33">
        <f t="shared" si="18"/>
        <v>48</v>
      </c>
      <c r="U348" s="15"/>
      <c r="V348" s="15">
        <v>1</v>
      </c>
      <c r="W348" s="15">
        <v>2</v>
      </c>
      <c r="X348" s="15">
        <v>2</v>
      </c>
      <c r="Y348" s="15">
        <v>5</v>
      </c>
      <c r="Z348" s="15">
        <v>10</v>
      </c>
      <c r="AA348" s="15">
        <v>13</v>
      </c>
      <c r="AB348" s="15">
        <v>2</v>
      </c>
      <c r="AC348" s="15"/>
      <c r="AD348" s="15"/>
      <c r="AE348" s="15"/>
      <c r="AF348" s="34">
        <f t="shared" si="20"/>
        <v>35</v>
      </c>
      <c r="AG348" s="14">
        <f t="shared" si="19"/>
        <v>83</v>
      </c>
    </row>
    <row r="349" spans="1:33">
      <c r="A349" s="7">
        <v>1218</v>
      </c>
      <c r="B349" s="7">
        <v>337</v>
      </c>
      <c r="C349" s="8" t="s">
        <v>680</v>
      </c>
      <c r="D349" s="9" t="s">
        <v>681</v>
      </c>
      <c r="E349" s="10"/>
      <c r="F349" s="15">
        <v>4</v>
      </c>
      <c r="G349" s="15">
        <v>16</v>
      </c>
      <c r="H349" s="15"/>
      <c r="I349" s="15"/>
      <c r="J349" s="15">
        <v>1</v>
      </c>
      <c r="K349" s="15"/>
      <c r="L349" s="15"/>
      <c r="M349" s="15">
        <v>2</v>
      </c>
      <c r="N349" s="15"/>
      <c r="O349" s="15">
        <v>2</v>
      </c>
      <c r="P349" s="15"/>
      <c r="Q349" s="15">
        <v>2</v>
      </c>
      <c r="R349" s="15">
        <v>2</v>
      </c>
      <c r="S349" s="15"/>
      <c r="T349" s="33">
        <f t="shared" si="18"/>
        <v>29</v>
      </c>
      <c r="U349" s="15">
        <v>6</v>
      </c>
      <c r="V349" s="15">
        <v>6</v>
      </c>
      <c r="W349" s="15">
        <v>4</v>
      </c>
      <c r="X349" s="15">
        <v>8</v>
      </c>
      <c r="Y349" s="15">
        <v>6</v>
      </c>
      <c r="Z349" s="15">
        <v>15</v>
      </c>
      <c r="AA349" s="15">
        <v>8</v>
      </c>
      <c r="AB349" s="15"/>
      <c r="AC349" s="15">
        <v>1</v>
      </c>
      <c r="AD349" s="15">
        <v>2</v>
      </c>
      <c r="AE349" s="15"/>
      <c r="AF349" s="34">
        <f t="shared" si="20"/>
        <v>56</v>
      </c>
      <c r="AG349" s="14">
        <f t="shared" si="19"/>
        <v>85</v>
      </c>
    </row>
    <row r="350" spans="1:33">
      <c r="A350" s="7">
        <v>1219</v>
      </c>
      <c r="B350" s="7">
        <v>338</v>
      </c>
      <c r="C350" s="8" t="s">
        <v>682</v>
      </c>
      <c r="D350" s="9" t="s">
        <v>683</v>
      </c>
      <c r="E350" s="10">
        <v>4</v>
      </c>
      <c r="F350" s="15">
        <v>2</v>
      </c>
      <c r="G350" s="15">
        <v>12</v>
      </c>
      <c r="H350" s="15"/>
      <c r="I350" s="15"/>
      <c r="J350" s="15"/>
      <c r="K350" s="15"/>
      <c r="L350" s="15"/>
      <c r="M350" s="15">
        <v>4</v>
      </c>
      <c r="N350" s="15"/>
      <c r="O350" s="15">
        <v>3</v>
      </c>
      <c r="P350" s="15">
        <v>1</v>
      </c>
      <c r="Q350" s="15">
        <v>4</v>
      </c>
      <c r="R350" s="15">
        <v>10</v>
      </c>
      <c r="S350" s="15"/>
      <c r="T350" s="33">
        <f t="shared" si="18"/>
        <v>40</v>
      </c>
      <c r="U350" s="15"/>
      <c r="V350" s="15">
        <v>1</v>
      </c>
      <c r="W350" s="15"/>
      <c r="X350" s="15">
        <v>1</v>
      </c>
      <c r="Y350" s="15">
        <v>3</v>
      </c>
      <c r="Z350" s="15">
        <v>5</v>
      </c>
      <c r="AA350" s="15">
        <v>2</v>
      </c>
      <c r="AB350" s="15"/>
      <c r="AC350" s="15"/>
      <c r="AD350" s="15"/>
      <c r="AE350" s="15"/>
      <c r="AF350" s="34">
        <f t="shared" si="20"/>
        <v>12</v>
      </c>
      <c r="AG350" s="14">
        <f t="shared" si="19"/>
        <v>52</v>
      </c>
    </row>
    <row r="351" spans="1:33">
      <c r="A351" s="7">
        <v>1220</v>
      </c>
      <c r="B351" s="7">
        <v>339</v>
      </c>
      <c r="C351" s="8" t="s">
        <v>684</v>
      </c>
      <c r="D351" s="9" t="s">
        <v>685</v>
      </c>
      <c r="E351" s="10"/>
      <c r="F351" s="15"/>
      <c r="G351" s="15">
        <v>3</v>
      </c>
      <c r="H351" s="15"/>
      <c r="I351" s="15"/>
      <c r="J351" s="15">
        <v>1</v>
      </c>
      <c r="K351" s="15"/>
      <c r="L351" s="15"/>
      <c r="M351" s="15">
        <v>3</v>
      </c>
      <c r="N351" s="15"/>
      <c r="O351" s="15">
        <v>4</v>
      </c>
      <c r="P351" s="15"/>
      <c r="Q351" s="15">
        <v>5</v>
      </c>
      <c r="R351" s="15">
        <v>4</v>
      </c>
      <c r="S351" s="15"/>
      <c r="T351" s="33">
        <f t="shared" si="18"/>
        <v>20</v>
      </c>
      <c r="U351" s="15">
        <v>1</v>
      </c>
      <c r="V351" s="15"/>
      <c r="W351" s="15"/>
      <c r="X351" s="15">
        <v>1</v>
      </c>
      <c r="Y351" s="15">
        <v>2</v>
      </c>
      <c r="Z351" s="15">
        <v>1</v>
      </c>
      <c r="AA351" s="15">
        <v>1</v>
      </c>
      <c r="AB351" s="15"/>
      <c r="AC351" s="15">
        <v>1</v>
      </c>
      <c r="AD351" s="15"/>
      <c r="AE351" s="15"/>
      <c r="AF351" s="34">
        <f t="shared" si="20"/>
        <v>7</v>
      </c>
      <c r="AG351" s="14">
        <f t="shared" si="19"/>
        <v>27</v>
      </c>
    </row>
    <row r="352" spans="1:33">
      <c r="A352" s="7">
        <v>1221</v>
      </c>
      <c r="B352" s="7">
        <v>340</v>
      </c>
      <c r="C352" s="8" t="s">
        <v>1111</v>
      </c>
      <c r="D352" s="9" t="s">
        <v>686</v>
      </c>
      <c r="E352" s="10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33">
        <f t="shared" si="18"/>
        <v>0</v>
      </c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>
        <v>2</v>
      </c>
      <c r="AF352" s="34">
        <f t="shared" si="20"/>
        <v>2</v>
      </c>
      <c r="AG352" s="14">
        <f t="shared" si="19"/>
        <v>2</v>
      </c>
    </row>
    <row r="353" spans="1:33">
      <c r="A353" s="7">
        <v>1224</v>
      </c>
      <c r="B353" s="7">
        <v>341</v>
      </c>
      <c r="C353" s="8" t="s">
        <v>1112</v>
      </c>
      <c r="D353" s="9" t="s">
        <v>687</v>
      </c>
      <c r="E353" s="10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33">
        <f t="shared" si="18"/>
        <v>0</v>
      </c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34">
        <f t="shared" si="20"/>
        <v>0</v>
      </c>
      <c r="AG353" s="14">
        <f t="shared" si="19"/>
        <v>0</v>
      </c>
    </row>
    <row r="354" spans="1:33">
      <c r="A354" s="7">
        <v>1225</v>
      </c>
      <c r="B354" s="7">
        <v>342</v>
      </c>
      <c r="C354" s="19" t="s">
        <v>688</v>
      </c>
      <c r="D354" s="10" t="s">
        <v>689</v>
      </c>
      <c r="E354" s="10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33">
        <f t="shared" ref="T354:T417" si="21">SUM(E354:S354)</f>
        <v>0</v>
      </c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34">
        <f t="shared" si="20"/>
        <v>0</v>
      </c>
      <c r="AG354" s="14">
        <f t="shared" si="19"/>
        <v>0</v>
      </c>
    </row>
    <row r="355" spans="1:33">
      <c r="A355" s="7">
        <v>1228</v>
      </c>
      <c r="B355" s="7">
        <v>343</v>
      </c>
      <c r="C355" s="8" t="s">
        <v>690</v>
      </c>
      <c r="D355" s="9" t="s">
        <v>691</v>
      </c>
      <c r="E355" s="10">
        <v>7</v>
      </c>
      <c r="F355" s="15"/>
      <c r="G355" s="15">
        <v>8</v>
      </c>
      <c r="H355" s="15">
        <v>1</v>
      </c>
      <c r="I355" s="15"/>
      <c r="J355" s="15">
        <v>1</v>
      </c>
      <c r="K355" s="15">
        <v>1</v>
      </c>
      <c r="L355" s="15"/>
      <c r="M355" s="15">
        <v>10</v>
      </c>
      <c r="N355" s="15"/>
      <c r="O355" s="15">
        <v>4</v>
      </c>
      <c r="P355" s="15"/>
      <c r="Q355" s="15">
        <v>1</v>
      </c>
      <c r="R355" s="15">
        <v>3</v>
      </c>
      <c r="S355" s="15"/>
      <c r="T355" s="33">
        <f t="shared" si="21"/>
        <v>36</v>
      </c>
      <c r="U355" s="15">
        <v>11</v>
      </c>
      <c r="V355" s="15">
        <v>19</v>
      </c>
      <c r="W355" s="15">
        <v>6</v>
      </c>
      <c r="X355" s="15">
        <v>6</v>
      </c>
      <c r="Y355" s="15">
        <v>8</v>
      </c>
      <c r="Z355" s="15">
        <v>15</v>
      </c>
      <c r="AA355" s="15">
        <v>3</v>
      </c>
      <c r="AB355" s="15">
        <v>2</v>
      </c>
      <c r="AC355" s="15"/>
      <c r="AD355" s="15">
        <v>19</v>
      </c>
      <c r="AE355" s="15"/>
      <c r="AF355" s="34">
        <f t="shared" si="20"/>
        <v>89</v>
      </c>
      <c r="AG355" s="14">
        <f t="shared" si="19"/>
        <v>125</v>
      </c>
    </row>
    <row r="356" spans="1:33">
      <c r="A356" s="7">
        <v>1233</v>
      </c>
      <c r="B356" s="7">
        <v>344</v>
      </c>
      <c r="C356" s="8" t="s">
        <v>692</v>
      </c>
      <c r="D356" s="9" t="s">
        <v>693</v>
      </c>
      <c r="E356" s="10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33">
        <f t="shared" si="21"/>
        <v>0</v>
      </c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34">
        <f t="shared" si="20"/>
        <v>0</v>
      </c>
      <c r="AG356" s="14">
        <f t="shared" si="19"/>
        <v>0</v>
      </c>
    </row>
    <row r="357" spans="1:33">
      <c r="A357" s="7">
        <v>1237</v>
      </c>
      <c r="B357" s="7">
        <v>345</v>
      </c>
      <c r="C357" s="8" t="s">
        <v>694</v>
      </c>
      <c r="D357" s="9" t="s">
        <v>695</v>
      </c>
      <c r="E357" s="10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33">
        <f t="shared" si="21"/>
        <v>0</v>
      </c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34">
        <f t="shared" si="20"/>
        <v>0</v>
      </c>
      <c r="AG357" s="14">
        <f t="shared" si="19"/>
        <v>0</v>
      </c>
    </row>
    <row r="358" spans="1:33">
      <c r="A358" s="7">
        <v>1240</v>
      </c>
      <c r="B358" s="7">
        <v>346</v>
      </c>
      <c r="C358" s="8" t="s">
        <v>696</v>
      </c>
      <c r="D358" s="9" t="s">
        <v>697</v>
      </c>
      <c r="E358" s="10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33">
        <f t="shared" si="21"/>
        <v>0</v>
      </c>
      <c r="U358" s="15"/>
      <c r="V358" s="15"/>
      <c r="W358" s="15"/>
      <c r="X358" s="15"/>
      <c r="Y358" s="15"/>
      <c r="Z358" s="15"/>
      <c r="AA358" s="15"/>
      <c r="AB358" s="15">
        <v>1</v>
      </c>
      <c r="AC358" s="15"/>
      <c r="AD358" s="15"/>
      <c r="AE358" s="15"/>
      <c r="AF358" s="34">
        <f t="shared" si="20"/>
        <v>1</v>
      </c>
      <c r="AG358" s="14">
        <f t="shared" si="19"/>
        <v>1</v>
      </c>
    </row>
    <row r="359" spans="1:33">
      <c r="A359" s="7">
        <v>1239</v>
      </c>
      <c r="B359" s="7">
        <v>347</v>
      </c>
      <c r="C359" s="8" t="s">
        <v>698</v>
      </c>
      <c r="D359" s="9" t="s">
        <v>699</v>
      </c>
      <c r="E359" s="10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33">
        <f t="shared" si="21"/>
        <v>0</v>
      </c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34">
        <f t="shared" si="20"/>
        <v>0</v>
      </c>
      <c r="AG359" s="14">
        <f t="shared" ref="AG359:AG422" si="22">SUM(T359,AF359)</f>
        <v>0</v>
      </c>
    </row>
    <row r="360" spans="1:33">
      <c r="A360" s="7">
        <v>1242</v>
      </c>
      <c r="B360" s="7">
        <v>348</v>
      </c>
      <c r="C360" s="8" t="s">
        <v>700</v>
      </c>
      <c r="D360" s="9" t="s">
        <v>701</v>
      </c>
      <c r="E360" s="1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33">
        <f t="shared" si="21"/>
        <v>0</v>
      </c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34">
        <f t="shared" si="20"/>
        <v>0</v>
      </c>
      <c r="AG360" s="14">
        <f t="shared" si="22"/>
        <v>0</v>
      </c>
    </row>
    <row r="361" spans="1:33">
      <c r="A361" s="7">
        <v>1252</v>
      </c>
      <c r="B361" s="7">
        <v>349</v>
      </c>
      <c r="C361" s="8" t="s">
        <v>702</v>
      </c>
      <c r="D361" s="9" t="s">
        <v>703</v>
      </c>
      <c r="E361" s="10">
        <v>2</v>
      </c>
      <c r="F361" s="15">
        <v>4</v>
      </c>
      <c r="G361" s="15">
        <v>16</v>
      </c>
      <c r="H361" s="15">
        <v>2</v>
      </c>
      <c r="I361" s="15"/>
      <c r="J361" s="15">
        <v>4</v>
      </c>
      <c r="K361" s="15">
        <v>2</v>
      </c>
      <c r="L361" s="15">
        <v>1</v>
      </c>
      <c r="M361" s="15">
        <v>2</v>
      </c>
      <c r="N361" s="15"/>
      <c r="O361" s="15">
        <v>2</v>
      </c>
      <c r="P361" s="15">
        <v>4</v>
      </c>
      <c r="Q361" s="15">
        <v>9</v>
      </c>
      <c r="R361" s="15">
        <v>2</v>
      </c>
      <c r="S361" s="15">
        <v>2</v>
      </c>
      <c r="T361" s="33">
        <f t="shared" si="21"/>
        <v>52</v>
      </c>
      <c r="U361" s="15">
        <v>2</v>
      </c>
      <c r="V361" s="15"/>
      <c r="W361" s="15">
        <v>2</v>
      </c>
      <c r="X361" s="15">
        <v>4</v>
      </c>
      <c r="Y361" s="15">
        <v>6</v>
      </c>
      <c r="Z361" s="15">
        <v>6</v>
      </c>
      <c r="AA361" s="15">
        <v>1</v>
      </c>
      <c r="AB361" s="15"/>
      <c r="AC361" s="15"/>
      <c r="AD361" s="15">
        <v>2</v>
      </c>
      <c r="AE361" s="15"/>
      <c r="AF361" s="34">
        <f t="shared" si="20"/>
        <v>23</v>
      </c>
      <c r="AG361" s="14">
        <f t="shared" si="22"/>
        <v>75</v>
      </c>
    </row>
    <row r="362" spans="1:33">
      <c r="A362" s="7">
        <v>1253</v>
      </c>
      <c r="B362" s="7">
        <v>350</v>
      </c>
      <c r="C362" s="8" t="s">
        <v>704</v>
      </c>
      <c r="D362" s="9" t="s">
        <v>705</v>
      </c>
      <c r="E362" s="10"/>
      <c r="F362" s="15"/>
      <c r="G362" s="15">
        <v>3</v>
      </c>
      <c r="H362" s="15">
        <v>1</v>
      </c>
      <c r="I362" s="15"/>
      <c r="J362" s="15"/>
      <c r="K362" s="15"/>
      <c r="L362" s="15"/>
      <c r="M362" s="15">
        <v>2</v>
      </c>
      <c r="N362" s="15"/>
      <c r="O362" s="15">
        <v>1</v>
      </c>
      <c r="P362" s="15">
        <v>2</v>
      </c>
      <c r="Q362" s="15">
        <v>3</v>
      </c>
      <c r="R362" s="15"/>
      <c r="S362" s="15"/>
      <c r="T362" s="33">
        <f t="shared" si="21"/>
        <v>12</v>
      </c>
      <c r="U362" s="15"/>
      <c r="V362" s="15">
        <v>1</v>
      </c>
      <c r="W362" s="15"/>
      <c r="X362" s="15"/>
      <c r="Y362" s="15">
        <v>4</v>
      </c>
      <c r="Z362" s="15"/>
      <c r="AA362" s="15">
        <v>1</v>
      </c>
      <c r="AB362" s="15"/>
      <c r="AC362" s="15"/>
      <c r="AD362" s="15">
        <v>1</v>
      </c>
      <c r="AE362" s="15"/>
      <c r="AF362" s="34">
        <f t="shared" si="20"/>
        <v>7</v>
      </c>
      <c r="AG362" s="14">
        <f t="shared" si="22"/>
        <v>19</v>
      </c>
    </row>
    <row r="363" spans="1:33">
      <c r="A363" s="7">
        <v>1243</v>
      </c>
      <c r="B363" s="7">
        <v>351</v>
      </c>
      <c r="C363" s="8" t="s">
        <v>706</v>
      </c>
      <c r="D363" s="9" t="s">
        <v>707</v>
      </c>
      <c r="E363" s="10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33">
        <f t="shared" si="21"/>
        <v>0</v>
      </c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34">
        <f t="shared" si="20"/>
        <v>0</v>
      </c>
      <c r="AG363" s="14">
        <f t="shared" si="22"/>
        <v>0</v>
      </c>
    </row>
    <row r="364" spans="1:33">
      <c r="A364" s="7">
        <v>1245</v>
      </c>
      <c r="B364" s="7">
        <v>352</v>
      </c>
      <c r="C364" s="8" t="s">
        <v>708</v>
      </c>
      <c r="D364" s="9" t="s">
        <v>709</v>
      </c>
      <c r="E364" s="10">
        <v>4</v>
      </c>
      <c r="F364" s="15">
        <v>2</v>
      </c>
      <c r="G364" s="15">
        <v>6</v>
      </c>
      <c r="H364" s="15"/>
      <c r="I364" s="15"/>
      <c r="J364" s="15">
        <v>5</v>
      </c>
      <c r="K364" s="15"/>
      <c r="L364" s="15"/>
      <c r="M364" s="15">
        <v>2</v>
      </c>
      <c r="N364" s="15"/>
      <c r="O364" s="15">
        <v>2</v>
      </c>
      <c r="P364" s="15">
        <v>4</v>
      </c>
      <c r="Q364" s="15">
        <v>2</v>
      </c>
      <c r="R364" s="15">
        <v>2</v>
      </c>
      <c r="S364" s="15"/>
      <c r="T364" s="33">
        <f t="shared" si="21"/>
        <v>29</v>
      </c>
      <c r="U364" s="15">
        <v>3</v>
      </c>
      <c r="V364" s="15">
        <v>1</v>
      </c>
      <c r="W364" s="15"/>
      <c r="X364" s="15">
        <v>2</v>
      </c>
      <c r="Y364" s="15">
        <v>3</v>
      </c>
      <c r="Z364" s="15">
        <v>5</v>
      </c>
      <c r="AA364" s="15">
        <v>2</v>
      </c>
      <c r="AB364" s="15"/>
      <c r="AC364" s="15"/>
      <c r="AD364" s="15"/>
      <c r="AE364" s="15"/>
      <c r="AF364" s="34">
        <f t="shared" si="20"/>
        <v>16</v>
      </c>
      <c r="AG364" s="14">
        <f t="shared" si="22"/>
        <v>45</v>
      </c>
    </row>
    <row r="365" spans="1:33">
      <c r="A365" s="7">
        <v>1246</v>
      </c>
      <c r="B365" s="7">
        <v>353</v>
      </c>
      <c r="C365" s="8" t="s">
        <v>710</v>
      </c>
      <c r="D365" s="9" t="s">
        <v>711</v>
      </c>
      <c r="E365" s="10">
        <v>2</v>
      </c>
      <c r="F365" s="15"/>
      <c r="G365" s="15">
        <v>2</v>
      </c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33">
        <f t="shared" si="21"/>
        <v>4</v>
      </c>
      <c r="U365" s="15"/>
      <c r="V365" s="15"/>
      <c r="W365" s="15"/>
      <c r="X365" s="15">
        <v>1</v>
      </c>
      <c r="Y365" s="15"/>
      <c r="Z365" s="15">
        <v>1</v>
      </c>
      <c r="AA365" s="15"/>
      <c r="AB365" s="15"/>
      <c r="AC365" s="15"/>
      <c r="AD365" s="15"/>
      <c r="AE365" s="15"/>
      <c r="AF365" s="34">
        <f t="shared" si="20"/>
        <v>2</v>
      </c>
      <c r="AG365" s="14">
        <f t="shared" si="22"/>
        <v>6</v>
      </c>
    </row>
    <row r="366" spans="1:33">
      <c r="A366" s="7">
        <v>1247</v>
      </c>
      <c r="B366" s="7">
        <v>354</v>
      </c>
      <c r="C366" s="8" t="s">
        <v>712</v>
      </c>
      <c r="D366" s="9" t="s">
        <v>713</v>
      </c>
      <c r="E366" s="10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33">
        <f t="shared" si="21"/>
        <v>0</v>
      </c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34">
        <f t="shared" si="20"/>
        <v>0</v>
      </c>
      <c r="AG366" s="14">
        <f t="shared" si="22"/>
        <v>0</v>
      </c>
    </row>
    <row r="367" spans="1:33">
      <c r="A367" s="7">
        <v>1249</v>
      </c>
      <c r="B367" s="7">
        <v>355</v>
      </c>
      <c r="C367" s="8" t="s">
        <v>714</v>
      </c>
      <c r="D367" s="9" t="s">
        <v>715</v>
      </c>
      <c r="E367" s="10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33">
        <f t="shared" si="21"/>
        <v>0</v>
      </c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34">
        <f t="shared" si="20"/>
        <v>0</v>
      </c>
      <c r="AG367" s="14">
        <f t="shared" si="22"/>
        <v>0</v>
      </c>
    </row>
    <row r="368" spans="1:33">
      <c r="A368" s="7">
        <v>1260</v>
      </c>
      <c r="B368" s="7">
        <v>356</v>
      </c>
      <c r="C368" s="8" t="s">
        <v>716</v>
      </c>
      <c r="D368" s="9" t="s">
        <v>717</v>
      </c>
      <c r="E368" s="10"/>
      <c r="F368" s="15">
        <v>2</v>
      </c>
      <c r="G368" s="15"/>
      <c r="H368" s="15">
        <v>1</v>
      </c>
      <c r="I368" s="15">
        <v>2</v>
      </c>
      <c r="J368" s="15"/>
      <c r="K368" s="15"/>
      <c r="L368" s="15"/>
      <c r="M368" s="15"/>
      <c r="N368" s="15"/>
      <c r="O368" s="15"/>
      <c r="P368" s="15">
        <v>8</v>
      </c>
      <c r="Q368" s="15"/>
      <c r="R368" s="15">
        <v>10</v>
      </c>
      <c r="S368" s="15"/>
      <c r="T368" s="33">
        <f t="shared" si="21"/>
        <v>23</v>
      </c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34">
        <f t="shared" si="20"/>
        <v>0</v>
      </c>
      <c r="AG368" s="14">
        <f t="shared" si="22"/>
        <v>23</v>
      </c>
    </row>
    <row r="369" spans="1:33">
      <c r="A369" s="7">
        <v>1261</v>
      </c>
      <c r="B369" s="7">
        <v>357</v>
      </c>
      <c r="C369" s="8" t="s">
        <v>718</v>
      </c>
      <c r="D369" s="9" t="s">
        <v>719</v>
      </c>
      <c r="E369" s="10"/>
      <c r="F369" s="15"/>
      <c r="G369" s="15"/>
      <c r="H369" s="15"/>
      <c r="I369" s="15">
        <v>2</v>
      </c>
      <c r="J369" s="15">
        <v>1</v>
      </c>
      <c r="K369" s="15">
        <v>2</v>
      </c>
      <c r="L369" s="15">
        <v>1</v>
      </c>
      <c r="M369" s="15"/>
      <c r="N369" s="15">
        <v>2</v>
      </c>
      <c r="O369" s="15"/>
      <c r="P369" s="15">
        <v>1</v>
      </c>
      <c r="Q369" s="15"/>
      <c r="R369" s="15"/>
      <c r="S369" s="15"/>
      <c r="T369" s="33">
        <f t="shared" si="21"/>
        <v>9</v>
      </c>
      <c r="U369" s="15"/>
      <c r="V369" s="15"/>
      <c r="W369" s="15"/>
      <c r="X369" s="15"/>
      <c r="Y369" s="15"/>
      <c r="Z369" s="15">
        <v>1</v>
      </c>
      <c r="AA369" s="15"/>
      <c r="AB369" s="15"/>
      <c r="AC369" s="15"/>
      <c r="AD369" s="15"/>
      <c r="AE369" s="15"/>
      <c r="AF369" s="34">
        <f t="shared" si="20"/>
        <v>1</v>
      </c>
      <c r="AG369" s="14">
        <f t="shared" si="22"/>
        <v>10</v>
      </c>
    </row>
    <row r="370" spans="1:33">
      <c r="A370" s="7">
        <v>1254</v>
      </c>
      <c r="B370" s="7">
        <v>358</v>
      </c>
      <c r="C370" s="8" t="s">
        <v>720</v>
      </c>
      <c r="D370" s="9" t="s">
        <v>721</v>
      </c>
      <c r="E370" s="10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33">
        <f t="shared" si="21"/>
        <v>0</v>
      </c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>
        <v>1</v>
      </c>
      <c r="AF370" s="34">
        <f t="shared" si="20"/>
        <v>1</v>
      </c>
      <c r="AG370" s="14">
        <f t="shared" si="22"/>
        <v>1</v>
      </c>
    </row>
    <row r="371" spans="1:33">
      <c r="A371" s="7">
        <v>1241</v>
      </c>
      <c r="B371" s="7">
        <v>359</v>
      </c>
      <c r="C371" s="8" t="s">
        <v>722</v>
      </c>
      <c r="D371" s="9" t="s">
        <v>723</v>
      </c>
      <c r="E371" s="10"/>
      <c r="F371" s="15"/>
      <c r="G371" s="15"/>
      <c r="H371" s="15"/>
      <c r="I371" s="15"/>
      <c r="J371" s="15"/>
      <c r="K371" s="15"/>
      <c r="L371" s="15"/>
      <c r="M371" s="15"/>
      <c r="N371" s="15"/>
      <c r="O371" s="15">
        <v>1</v>
      </c>
      <c r="P371" s="15"/>
      <c r="Q371" s="15"/>
      <c r="R371" s="15"/>
      <c r="S371" s="15">
        <v>4</v>
      </c>
      <c r="T371" s="33">
        <f t="shared" si="21"/>
        <v>5</v>
      </c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34">
        <f t="shared" si="20"/>
        <v>0</v>
      </c>
      <c r="AG371" s="14">
        <f t="shared" si="22"/>
        <v>5</v>
      </c>
    </row>
    <row r="372" spans="1:33">
      <c r="A372" s="7">
        <v>1262</v>
      </c>
      <c r="B372" s="7">
        <v>360</v>
      </c>
      <c r="C372" s="8" t="s">
        <v>724</v>
      </c>
      <c r="D372" s="9" t="s">
        <v>725</v>
      </c>
      <c r="E372" s="10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33">
        <f t="shared" si="21"/>
        <v>0</v>
      </c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34">
        <f t="shared" si="20"/>
        <v>0</v>
      </c>
      <c r="AG372" s="14">
        <f t="shared" si="22"/>
        <v>0</v>
      </c>
    </row>
    <row r="373" spans="1:33">
      <c r="A373" s="7">
        <v>1259</v>
      </c>
      <c r="B373" s="7">
        <v>361</v>
      </c>
      <c r="C373" s="8" t="s">
        <v>726</v>
      </c>
      <c r="D373" s="9" t="s">
        <v>727</v>
      </c>
      <c r="E373" s="10"/>
      <c r="F373" s="15"/>
      <c r="G373" s="15">
        <v>1</v>
      </c>
      <c r="H373" s="15"/>
      <c r="I373" s="15"/>
      <c r="J373" s="15">
        <v>1</v>
      </c>
      <c r="K373" s="15"/>
      <c r="L373" s="15"/>
      <c r="M373" s="15"/>
      <c r="N373" s="15"/>
      <c r="O373" s="15"/>
      <c r="P373" s="15"/>
      <c r="Q373" s="15">
        <v>1</v>
      </c>
      <c r="R373" s="15"/>
      <c r="S373" s="15"/>
      <c r="T373" s="33">
        <f t="shared" si="21"/>
        <v>3</v>
      </c>
      <c r="U373" s="15"/>
      <c r="V373" s="15"/>
      <c r="W373" s="15"/>
      <c r="X373" s="15"/>
      <c r="Y373" s="15">
        <v>1</v>
      </c>
      <c r="Z373" s="15"/>
      <c r="AA373" s="15"/>
      <c r="AB373" s="15"/>
      <c r="AC373" s="15"/>
      <c r="AD373" s="15"/>
      <c r="AE373" s="15"/>
      <c r="AF373" s="34">
        <f t="shared" si="20"/>
        <v>1</v>
      </c>
      <c r="AG373" s="14">
        <f t="shared" si="22"/>
        <v>4</v>
      </c>
    </row>
    <row r="374" spans="1:33">
      <c r="A374" s="7">
        <v>1267</v>
      </c>
      <c r="B374" s="7">
        <v>362</v>
      </c>
      <c r="C374" s="8" t="s">
        <v>728</v>
      </c>
      <c r="D374" s="9" t="s">
        <v>729</v>
      </c>
      <c r="E374" s="10">
        <v>12</v>
      </c>
      <c r="F374" s="15"/>
      <c r="G374" s="15"/>
      <c r="H374" s="15"/>
      <c r="I374" s="15">
        <v>2</v>
      </c>
      <c r="J374" s="15"/>
      <c r="K374" s="15"/>
      <c r="L374" s="15"/>
      <c r="M374" s="15"/>
      <c r="N374" s="15"/>
      <c r="O374" s="15"/>
      <c r="P374" s="15">
        <v>1</v>
      </c>
      <c r="Q374" s="15">
        <v>1</v>
      </c>
      <c r="R374" s="15"/>
      <c r="S374" s="15">
        <v>1</v>
      </c>
      <c r="T374" s="33">
        <f t="shared" si="21"/>
        <v>17</v>
      </c>
      <c r="U374" s="15"/>
      <c r="V374" s="15"/>
      <c r="W374" s="15"/>
      <c r="X374" s="15"/>
      <c r="Y374" s="15">
        <v>2</v>
      </c>
      <c r="Z374" s="15">
        <v>1</v>
      </c>
      <c r="AA374" s="15">
        <v>4</v>
      </c>
      <c r="AB374" s="15">
        <v>4</v>
      </c>
      <c r="AC374" s="15">
        <v>12</v>
      </c>
      <c r="AD374" s="15">
        <v>5</v>
      </c>
      <c r="AE374" s="15"/>
      <c r="AF374" s="34">
        <f t="shared" si="20"/>
        <v>28</v>
      </c>
      <c r="AG374" s="14">
        <f t="shared" si="22"/>
        <v>45</v>
      </c>
    </row>
    <row r="375" spans="1:33">
      <c r="A375" s="7">
        <v>1264</v>
      </c>
      <c r="B375" s="7">
        <v>363</v>
      </c>
      <c r="C375" s="8" t="s">
        <v>730</v>
      </c>
      <c r="D375" s="9" t="s">
        <v>731</v>
      </c>
      <c r="E375" s="10">
        <v>12</v>
      </c>
      <c r="F375" s="15">
        <v>3</v>
      </c>
      <c r="G375" s="15">
        <v>7</v>
      </c>
      <c r="H375" s="15">
        <v>3</v>
      </c>
      <c r="I375" s="15">
        <v>2</v>
      </c>
      <c r="J375" s="15">
        <v>4</v>
      </c>
      <c r="K375" s="15">
        <v>6</v>
      </c>
      <c r="L375" s="15"/>
      <c r="M375" s="15">
        <v>1</v>
      </c>
      <c r="N375" s="15">
        <v>2</v>
      </c>
      <c r="O375" s="15">
        <v>2</v>
      </c>
      <c r="P375" s="15">
        <v>3</v>
      </c>
      <c r="Q375" s="15">
        <v>5</v>
      </c>
      <c r="R375" s="15">
        <v>5</v>
      </c>
      <c r="S375" s="15">
        <v>2</v>
      </c>
      <c r="T375" s="33">
        <f t="shared" si="21"/>
        <v>57</v>
      </c>
      <c r="U375" s="15">
        <v>1</v>
      </c>
      <c r="V375" s="15">
        <v>1</v>
      </c>
      <c r="W375" s="15">
        <v>1</v>
      </c>
      <c r="X375" s="15">
        <v>6</v>
      </c>
      <c r="Y375" s="15">
        <v>5</v>
      </c>
      <c r="Z375" s="15">
        <v>26</v>
      </c>
      <c r="AA375" s="15">
        <v>6</v>
      </c>
      <c r="AB375" s="15">
        <v>1</v>
      </c>
      <c r="AC375" s="15">
        <v>1</v>
      </c>
      <c r="AD375" s="15"/>
      <c r="AE375" s="15"/>
      <c r="AF375" s="34">
        <f t="shared" si="20"/>
        <v>48</v>
      </c>
      <c r="AG375" s="14">
        <f t="shared" si="22"/>
        <v>105</v>
      </c>
    </row>
    <row r="376" spans="1:33">
      <c r="A376" s="7">
        <v>1270</v>
      </c>
      <c r="B376" s="7">
        <v>364</v>
      </c>
      <c r="C376" s="8" t="s">
        <v>732</v>
      </c>
      <c r="D376" s="9" t="s">
        <v>733</v>
      </c>
      <c r="E376" s="10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35"/>
      <c r="T376" s="33">
        <f t="shared" si="21"/>
        <v>0</v>
      </c>
      <c r="U376" s="15"/>
      <c r="V376" s="15"/>
      <c r="W376" s="15"/>
      <c r="X376" s="15"/>
      <c r="Y376" s="15"/>
      <c r="Z376" s="15">
        <v>2</v>
      </c>
      <c r="AA376" s="15"/>
      <c r="AB376" s="15">
        <v>2</v>
      </c>
      <c r="AC376" s="15"/>
      <c r="AD376" s="15"/>
      <c r="AE376" s="15">
        <v>1</v>
      </c>
      <c r="AF376" s="34">
        <f t="shared" si="20"/>
        <v>5</v>
      </c>
      <c r="AG376" s="14">
        <f t="shared" si="22"/>
        <v>5</v>
      </c>
    </row>
    <row r="377" spans="1:33">
      <c r="A377" s="7">
        <v>1273</v>
      </c>
      <c r="B377" s="7">
        <v>365</v>
      </c>
      <c r="C377" s="8" t="s">
        <v>734</v>
      </c>
      <c r="D377" s="9" t="s">
        <v>735</v>
      </c>
      <c r="E377" s="10"/>
      <c r="F377" s="15"/>
      <c r="G377" s="15">
        <v>1</v>
      </c>
      <c r="H377" s="15"/>
      <c r="I377" s="15"/>
      <c r="J377" s="15">
        <v>1</v>
      </c>
      <c r="K377" s="15"/>
      <c r="L377" s="15">
        <v>1</v>
      </c>
      <c r="M377" s="15"/>
      <c r="N377" s="15">
        <v>2</v>
      </c>
      <c r="O377" s="15"/>
      <c r="P377" s="15"/>
      <c r="Q377" s="15"/>
      <c r="R377" s="15">
        <v>1</v>
      </c>
      <c r="S377" s="35">
        <v>2</v>
      </c>
      <c r="T377" s="33">
        <f t="shared" si="21"/>
        <v>8</v>
      </c>
      <c r="U377" s="15">
        <v>1</v>
      </c>
      <c r="V377" s="15">
        <v>1</v>
      </c>
      <c r="W377" s="15"/>
      <c r="X377" s="15">
        <v>3</v>
      </c>
      <c r="Y377" s="15">
        <v>2</v>
      </c>
      <c r="Z377" s="15">
        <v>1</v>
      </c>
      <c r="AA377" s="15">
        <v>4</v>
      </c>
      <c r="AB377" s="15"/>
      <c r="AC377" s="15"/>
      <c r="AD377" s="15"/>
      <c r="AE377" s="15"/>
      <c r="AF377" s="34">
        <f t="shared" si="20"/>
        <v>12</v>
      </c>
      <c r="AG377" s="14">
        <f t="shared" si="22"/>
        <v>20</v>
      </c>
    </row>
    <row r="378" spans="1:33">
      <c r="A378" s="7">
        <v>1274</v>
      </c>
      <c r="B378" s="7">
        <v>366</v>
      </c>
      <c r="C378" s="8" t="s">
        <v>736</v>
      </c>
      <c r="D378" s="9" t="s">
        <v>737</v>
      </c>
      <c r="E378" s="10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20"/>
      <c r="T378" s="33">
        <f t="shared" si="21"/>
        <v>0</v>
      </c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34">
        <f t="shared" si="20"/>
        <v>0</v>
      </c>
      <c r="AG378" s="14">
        <f t="shared" si="22"/>
        <v>0</v>
      </c>
    </row>
    <row r="379" spans="1:33">
      <c r="A379" s="7">
        <v>1314</v>
      </c>
      <c r="B379" s="7">
        <v>367</v>
      </c>
      <c r="C379" s="8" t="s">
        <v>752</v>
      </c>
      <c r="D379" s="9" t="s">
        <v>753</v>
      </c>
      <c r="E379" s="10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33">
        <f>SUM(E379:S379)</f>
        <v>0</v>
      </c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34">
        <f>SUM(U379:AE379)</f>
        <v>0</v>
      </c>
      <c r="AG379" s="14">
        <f>SUM(T379,AF379)</f>
        <v>0</v>
      </c>
    </row>
    <row r="380" spans="1:33">
      <c r="A380" s="7">
        <v>1312</v>
      </c>
      <c r="B380" s="7">
        <v>368</v>
      </c>
      <c r="C380" s="8" t="s">
        <v>750</v>
      </c>
      <c r="D380" s="9" t="s">
        <v>751</v>
      </c>
      <c r="E380" s="10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>
        <v>1</v>
      </c>
      <c r="S380" s="15"/>
      <c r="T380" s="33">
        <f>SUM(E380:S380)</f>
        <v>1</v>
      </c>
      <c r="U380" s="15"/>
      <c r="V380" s="15"/>
      <c r="W380" s="15"/>
      <c r="X380" s="15"/>
      <c r="Y380" s="15"/>
      <c r="Z380" s="15">
        <v>2</v>
      </c>
      <c r="AA380" s="15"/>
      <c r="AB380" s="15"/>
      <c r="AC380" s="15"/>
      <c r="AD380" s="15"/>
      <c r="AE380" s="15"/>
      <c r="AF380" s="34">
        <f>SUM(U380:AE380)</f>
        <v>2</v>
      </c>
      <c r="AG380" s="14">
        <f>SUM(T380,AF380)</f>
        <v>3</v>
      </c>
    </row>
    <row r="381" spans="1:33">
      <c r="A381" s="7">
        <v>1308</v>
      </c>
      <c r="B381" s="7">
        <v>369</v>
      </c>
      <c r="C381" s="19" t="s">
        <v>1080</v>
      </c>
      <c r="D381" s="10" t="s">
        <v>748</v>
      </c>
      <c r="E381" s="10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>
        <v>1</v>
      </c>
      <c r="T381" s="33">
        <f>SUM(E381:S381)</f>
        <v>1</v>
      </c>
      <c r="U381" s="15"/>
      <c r="V381" s="15"/>
      <c r="W381" s="15"/>
      <c r="X381" s="15"/>
      <c r="Y381" s="15"/>
      <c r="Z381" s="15"/>
      <c r="AA381" s="15"/>
      <c r="AB381" s="15">
        <v>1</v>
      </c>
      <c r="AC381" s="15"/>
      <c r="AD381" s="15"/>
      <c r="AE381" s="15"/>
      <c r="AF381" s="34">
        <f>SUM(U381:AE381)</f>
        <v>1</v>
      </c>
      <c r="AG381" s="14">
        <f>SUM(T381,AF381)</f>
        <v>2</v>
      </c>
    </row>
    <row r="382" spans="1:33">
      <c r="A382" s="7">
        <v>1310</v>
      </c>
      <c r="B382" s="7">
        <v>370</v>
      </c>
      <c r="C382" s="19" t="s">
        <v>1081</v>
      </c>
      <c r="D382" s="10" t="s">
        <v>749</v>
      </c>
      <c r="E382" s="10">
        <v>10</v>
      </c>
      <c r="F382" s="15">
        <v>6</v>
      </c>
      <c r="G382" s="15">
        <v>4</v>
      </c>
      <c r="H382" s="15"/>
      <c r="I382" s="15">
        <v>6</v>
      </c>
      <c r="J382" s="15">
        <v>2</v>
      </c>
      <c r="K382" s="15"/>
      <c r="L382" s="15">
        <v>2</v>
      </c>
      <c r="M382" s="15"/>
      <c r="N382" s="15">
        <v>2</v>
      </c>
      <c r="O382" s="15">
        <v>4</v>
      </c>
      <c r="P382" s="15">
        <v>6</v>
      </c>
      <c r="Q382" s="15">
        <v>16</v>
      </c>
      <c r="R382" s="15">
        <v>2</v>
      </c>
      <c r="S382" s="15">
        <v>2</v>
      </c>
      <c r="T382" s="33">
        <f>SUM(E382:S382)</f>
        <v>62</v>
      </c>
      <c r="U382" s="15">
        <v>2</v>
      </c>
      <c r="V382" s="15">
        <v>1</v>
      </c>
      <c r="W382" s="15">
        <v>6</v>
      </c>
      <c r="X382" s="15">
        <v>7</v>
      </c>
      <c r="Y382" s="15">
        <v>2</v>
      </c>
      <c r="Z382" s="15">
        <v>8</v>
      </c>
      <c r="AA382" s="15">
        <v>6</v>
      </c>
      <c r="AB382" s="15">
        <v>4</v>
      </c>
      <c r="AC382" s="15"/>
      <c r="AD382" s="15">
        <v>5</v>
      </c>
      <c r="AE382" s="15">
        <v>3</v>
      </c>
      <c r="AF382" s="34">
        <f>SUM(U382:AE382)</f>
        <v>44</v>
      </c>
      <c r="AG382" s="14">
        <f>SUM(T382,AF382)</f>
        <v>106</v>
      </c>
    </row>
    <row r="383" spans="1:33">
      <c r="A383" s="7">
        <v>1279</v>
      </c>
      <c r="B383" s="7">
        <v>371</v>
      </c>
      <c r="C383" s="8" t="s">
        <v>738</v>
      </c>
      <c r="D383" s="9" t="s">
        <v>739</v>
      </c>
      <c r="E383" s="10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33">
        <f t="shared" si="21"/>
        <v>0</v>
      </c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34">
        <f t="shared" si="20"/>
        <v>0</v>
      </c>
      <c r="AG383" s="14">
        <f t="shared" si="22"/>
        <v>0</v>
      </c>
    </row>
    <row r="384" spans="1:33">
      <c r="A384" s="7">
        <v>1293</v>
      </c>
      <c r="B384" s="7">
        <v>372</v>
      </c>
      <c r="C384" s="8" t="s">
        <v>740</v>
      </c>
      <c r="D384" s="9" t="s">
        <v>741</v>
      </c>
      <c r="E384" s="10">
        <v>1</v>
      </c>
      <c r="F384" s="15">
        <v>2</v>
      </c>
      <c r="G384" s="15">
        <v>1</v>
      </c>
      <c r="H384" s="15"/>
      <c r="I384" s="15"/>
      <c r="J384" s="15"/>
      <c r="K384" s="15"/>
      <c r="L384" s="15"/>
      <c r="M384" s="15"/>
      <c r="N384" s="15"/>
      <c r="O384" s="15">
        <v>2</v>
      </c>
      <c r="P384" s="15">
        <v>1</v>
      </c>
      <c r="Q384" s="15">
        <v>1</v>
      </c>
      <c r="R384" s="15"/>
      <c r="S384" s="15"/>
      <c r="T384" s="33">
        <f t="shared" si="21"/>
        <v>8</v>
      </c>
      <c r="U384" s="15"/>
      <c r="V384" s="15"/>
      <c r="W384" s="15"/>
      <c r="X384" s="15">
        <v>1</v>
      </c>
      <c r="Y384" s="15">
        <v>2</v>
      </c>
      <c r="Z384" s="15">
        <v>1</v>
      </c>
      <c r="AA384" s="15"/>
      <c r="AB384" s="15"/>
      <c r="AC384" s="15"/>
      <c r="AD384" s="15"/>
      <c r="AE384" s="15"/>
      <c r="AF384" s="34">
        <f t="shared" si="20"/>
        <v>4</v>
      </c>
      <c r="AG384" s="14">
        <f t="shared" si="22"/>
        <v>12</v>
      </c>
    </row>
    <row r="385" spans="1:33">
      <c r="A385" s="7">
        <v>1302</v>
      </c>
      <c r="B385" s="7">
        <v>373</v>
      </c>
      <c r="C385" s="8" t="s">
        <v>742</v>
      </c>
      <c r="D385" s="9" t="s">
        <v>743</v>
      </c>
      <c r="E385" s="10"/>
      <c r="F385" s="15"/>
      <c r="G385" s="15"/>
      <c r="H385" s="15"/>
      <c r="I385" s="15"/>
      <c r="J385" s="15"/>
      <c r="K385" s="15">
        <v>1</v>
      </c>
      <c r="L385" s="15"/>
      <c r="M385" s="15"/>
      <c r="N385" s="15"/>
      <c r="O385" s="15"/>
      <c r="P385" s="15"/>
      <c r="Q385" s="15"/>
      <c r="R385" s="15"/>
      <c r="S385" s="15"/>
      <c r="T385" s="33">
        <f t="shared" si="21"/>
        <v>1</v>
      </c>
      <c r="U385" s="15"/>
      <c r="V385" s="15"/>
      <c r="W385" s="15"/>
      <c r="X385" s="15"/>
      <c r="Y385" s="15">
        <v>2</v>
      </c>
      <c r="Z385" s="15">
        <v>1</v>
      </c>
      <c r="AA385" s="15"/>
      <c r="AB385" s="15"/>
      <c r="AC385" s="15"/>
      <c r="AD385" s="15"/>
      <c r="AE385" s="15"/>
      <c r="AF385" s="34">
        <f t="shared" si="20"/>
        <v>3</v>
      </c>
      <c r="AG385" s="14">
        <f t="shared" si="22"/>
        <v>4</v>
      </c>
    </row>
    <row r="386" spans="1:33">
      <c r="A386" s="7">
        <v>1303</v>
      </c>
      <c r="B386" s="7">
        <v>374</v>
      </c>
      <c r="C386" s="8" t="s">
        <v>744</v>
      </c>
      <c r="D386" s="9" t="s">
        <v>745</v>
      </c>
      <c r="E386" s="10"/>
      <c r="F386" s="15"/>
      <c r="G386" s="15"/>
      <c r="H386" s="15"/>
      <c r="I386" s="15"/>
      <c r="J386" s="15"/>
      <c r="K386" s="15"/>
      <c r="L386" s="15"/>
      <c r="M386" s="15">
        <v>2</v>
      </c>
      <c r="N386" s="15"/>
      <c r="O386" s="15"/>
      <c r="P386" s="15"/>
      <c r="Q386" s="15"/>
      <c r="R386" s="15"/>
      <c r="S386" s="15"/>
      <c r="T386" s="33">
        <f t="shared" si="21"/>
        <v>2</v>
      </c>
      <c r="U386" s="15"/>
      <c r="V386" s="15"/>
      <c r="W386" s="15"/>
      <c r="X386" s="15"/>
      <c r="Y386" s="15">
        <v>1</v>
      </c>
      <c r="Z386" s="15"/>
      <c r="AA386" s="15"/>
      <c r="AB386" s="15"/>
      <c r="AC386" s="15"/>
      <c r="AD386" s="15"/>
      <c r="AE386" s="15"/>
      <c r="AF386" s="34">
        <f t="shared" si="20"/>
        <v>1</v>
      </c>
      <c r="AG386" s="14">
        <f t="shared" si="22"/>
        <v>3</v>
      </c>
    </row>
    <row r="387" spans="1:33">
      <c r="A387" s="7">
        <v>1304</v>
      </c>
      <c r="B387" s="7">
        <v>375</v>
      </c>
      <c r="C387" s="8" t="s">
        <v>746</v>
      </c>
      <c r="D387" s="9" t="s">
        <v>747</v>
      </c>
      <c r="E387" s="10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33">
        <f t="shared" si="21"/>
        <v>0</v>
      </c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34">
        <f t="shared" si="20"/>
        <v>0</v>
      </c>
      <c r="AG387" s="14">
        <f t="shared" si="22"/>
        <v>0</v>
      </c>
    </row>
    <row r="388" spans="1:33">
      <c r="A388" s="7">
        <v>1328</v>
      </c>
      <c r="B388" s="7">
        <v>376</v>
      </c>
      <c r="C388" s="8" t="s">
        <v>754</v>
      </c>
      <c r="D388" s="9" t="s">
        <v>755</v>
      </c>
      <c r="E388" s="10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33">
        <f t="shared" si="21"/>
        <v>0</v>
      </c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34">
        <f t="shared" si="20"/>
        <v>0</v>
      </c>
      <c r="AG388" s="14">
        <f t="shared" si="22"/>
        <v>0</v>
      </c>
    </row>
    <row r="389" spans="1:33">
      <c r="A389" s="7">
        <v>1319</v>
      </c>
      <c r="B389" s="7">
        <v>377</v>
      </c>
      <c r="C389" s="8" t="s">
        <v>756</v>
      </c>
      <c r="D389" s="9" t="s">
        <v>757</v>
      </c>
      <c r="E389" s="10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33">
        <f t="shared" si="21"/>
        <v>0</v>
      </c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34">
        <f t="shared" si="20"/>
        <v>0</v>
      </c>
      <c r="AG389" s="14">
        <f t="shared" si="22"/>
        <v>0</v>
      </c>
    </row>
    <row r="390" spans="1:33">
      <c r="A390" s="7">
        <v>1323</v>
      </c>
      <c r="B390" s="7">
        <v>378</v>
      </c>
      <c r="C390" s="8" t="s">
        <v>758</v>
      </c>
      <c r="D390" s="9" t="s">
        <v>759</v>
      </c>
      <c r="E390" s="10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33">
        <f t="shared" si="21"/>
        <v>0</v>
      </c>
      <c r="U390" s="15">
        <v>3</v>
      </c>
      <c r="V390" s="15"/>
      <c r="W390" s="15"/>
      <c r="X390" s="15"/>
      <c r="Y390" s="15"/>
      <c r="Z390" s="15"/>
      <c r="AA390" s="15">
        <v>1</v>
      </c>
      <c r="AB390" s="15"/>
      <c r="AC390" s="15"/>
      <c r="AD390" s="15"/>
      <c r="AE390" s="15"/>
      <c r="AF390" s="34">
        <f t="shared" si="20"/>
        <v>4</v>
      </c>
      <c r="AG390" s="14">
        <f t="shared" si="22"/>
        <v>4</v>
      </c>
    </row>
    <row r="391" spans="1:33">
      <c r="A391" s="7">
        <v>1362</v>
      </c>
      <c r="B391" s="7">
        <v>379</v>
      </c>
      <c r="C391" s="8" t="s">
        <v>760</v>
      </c>
      <c r="D391" s="9" t="s">
        <v>761</v>
      </c>
      <c r="E391" s="10"/>
      <c r="F391" s="15"/>
      <c r="G391" s="15">
        <v>2</v>
      </c>
      <c r="H391" s="15"/>
      <c r="I391" s="15"/>
      <c r="J391" s="15"/>
      <c r="K391" s="15"/>
      <c r="L391" s="15"/>
      <c r="M391" s="15"/>
      <c r="N391" s="15"/>
      <c r="O391" s="15">
        <v>3</v>
      </c>
      <c r="P391" s="15"/>
      <c r="Q391" s="15"/>
      <c r="R391" s="15"/>
      <c r="S391" s="15"/>
      <c r="T391" s="33">
        <f t="shared" si="21"/>
        <v>5</v>
      </c>
      <c r="U391" s="15">
        <v>14</v>
      </c>
      <c r="V391" s="15">
        <v>2</v>
      </c>
      <c r="W391" s="15">
        <v>8</v>
      </c>
      <c r="X391" s="15"/>
      <c r="Y391" s="15">
        <v>5</v>
      </c>
      <c r="Z391" s="15">
        <v>4</v>
      </c>
      <c r="AA391" s="15"/>
      <c r="AB391" s="15"/>
      <c r="AC391" s="15"/>
      <c r="AD391" s="15"/>
      <c r="AE391" s="15"/>
      <c r="AF391" s="34">
        <f t="shared" si="20"/>
        <v>33</v>
      </c>
      <c r="AG391" s="14">
        <f t="shared" si="22"/>
        <v>38</v>
      </c>
    </row>
    <row r="392" spans="1:33">
      <c r="A392" s="7">
        <v>1366</v>
      </c>
      <c r="B392" s="7">
        <v>380</v>
      </c>
      <c r="C392" s="8" t="s">
        <v>762</v>
      </c>
      <c r="D392" s="9" t="s">
        <v>763</v>
      </c>
      <c r="E392" s="10"/>
      <c r="F392" s="15"/>
      <c r="G392" s="15">
        <v>6</v>
      </c>
      <c r="H392" s="15"/>
      <c r="I392" s="15"/>
      <c r="J392" s="15"/>
      <c r="K392" s="15"/>
      <c r="L392" s="15"/>
      <c r="M392" s="15">
        <v>30</v>
      </c>
      <c r="N392" s="15"/>
      <c r="O392" s="15">
        <v>2</v>
      </c>
      <c r="P392" s="15"/>
      <c r="Q392" s="15"/>
      <c r="R392" s="15">
        <v>2</v>
      </c>
      <c r="S392" s="15"/>
      <c r="T392" s="33">
        <f t="shared" si="21"/>
        <v>40</v>
      </c>
      <c r="U392" s="15">
        <v>2</v>
      </c>
      <c r="V392" s="15">
        <v>18</v>
      </c>
      <c r="W392" s="15"/>
      <c r="X392" s="15"/>
      <c r="Y392" s="15"/>
      <c r="Z392" s="15">
        <v>3</v>
      </c>
      <c r="AA392" s="15"/>
      <c r="AB392" s="15"/>
      <c r="AC392" s="15"/>
      <c r="AD392" s="15"/>
      <c r="AE392" s="15"/>
      <c r="AF392" s="34">
        <f t="shared" si="20"/>
        <v>23</v>
      </c>
      <c r="AG392" s="14">
        <f t="shared" si="22"/>
        <v>63</v>
      </c>
    </row>
    <row r="393" spans="1:33">
      <c r="A393" s="7">
        <v>1370</v>
      </c>
      <c r="B393" s="7">
        <v>381</v>
      </c>
      <c r="C393" s="8" t="s">
        <v>764</v>
      </c>
      <c r="D393" s="9" t="s">
        <v>765</v>
      </c>
      <c r="E393" s="10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33">
        <f t="shared" si="21"/>
        <v>0</v>
      </c>
      <c r="U393" s="15"/>
      <c r="V393" s="15">
        <v>2</v>
      </c>
      <c r="W393" s="15"/>
      <c r="X393" s="15"/>
      <c r="Y393" s="15"/>
      <c r="Z393" s="15">
        <v>1</v>
      </c>
      <c r="AA393" s="15"/>
      <c r="AB393" s="15"/>
      <c r="AC393" s="15"/>
      <c r="AD393" s="15"/>
      <c r="AE393" s="15"/>
      <c r="AF393" s="34">
        <f t="shared" si="20"/>
        <v>3</v>
      </c>
      <c r="AG393" s="14">
        <f t="shared" si="22"/>
        <v>3</v>
      </c>
    </row>
    <row r="394" spans="1:33">
      <c r="A394" s="7">
        <v>1373</v>
      </c>
      <c r="B394" s="7">
        <v>382</v>
      </c>
      <c r="C394" s="8" t="s">
        <v>766</v>
      </c>
      <c r="D394" s="9" t="s">
        <v>767</v>
      </c>
      <c r="E394" s="10"/>
      <c r="F394" s="15">
        <v>3</v>
      </c>
      <c r="G394" s="15"/>
      <c r="H394" s="15"/>
      <c r="I394" s="15"/>
      <c r="J394" s="15"/>
      <c r="K394" s="15"/>
      <c r="L394" s="15"/>
      <c r="M394" s="15">
        <v>10</v>
      </c>
      <c r="N394" s="15"/>
      <c r="O394" s="15"/>
      <c r="P394" s="15"/>
      <c r="Q394" s="15"/>
      <c r="R394" s="15"/>
      <c r="S394" s="15"/>
      <c r="T394" s="33">
        <f t="shared" si="21"/>
        <v>13</v>
      </c>
      <c r="U394" s="15">
        <v>7</v>
      </c>
      <c r="V394" s="15"/>
      <c r="W394" s="15">
        <v>3</v>
      </c>
      <c r="X394" s="15">
        <v>1</v>
      </c>
      <c r="Y394" s="15">
        <v>2</v>
      </c>
      <c r="Z394" s="15">
        <v>11</v>
      </c>
      <c r="AA394" s="15">
        <v>1</v>
      </c>
      <c r="AB394" s="15"/>
      <c r="AC394" s="15"/>
      <c r="AD394" s="15"/>
      <c r="AE394" s="15"/>
      <c r="AF394" s="34">
        <f t="shared" si="20"/>
        <v>25</v>
      </c>
      <c r="AG394" s="14">
        <f t="shared" si="22"/>
        <v>38</v>
      </c>
    </row>
    <row r="395" spans="1:33">
      <c r="A395" s="7">
        <v>1374</v>
      </c>
      <c r="B395" s="7">
        <v>383</v>
      </c>
      <c r="C395" s="8" t="s">
        <v>768</v>
      </c>
      <c r="D395" s="9" t="s">
        <v>769</v>
      </c>
      <c r="E395" s="10"/>
      <c r="F395" s="15"/>
      <c r="G395" s="15">
        <v>3</v>
      </c>
      <c r="H395" s="15"/>
      <c r="I395" s="15"/>
      <c r="J395" s="15"/>
      <c r="K395" s="15"/>
      <c r="L395" s="15"/>
      <c r="M395" s="15">
        <v>40</v>
      </c>
      <c r="N395" s="15"/>
      <c r="O395" s="15"/>
      <c r="P395" s="15"/>
      <c r="Q395" s="15"/>
      <c r="R395" s="15">
        <v>6</v>
      </c>
      <c r="S395" s="15"/>
      <c r="T395" s="33">
        <f t="shared" si="21"/>
        <v>49</v>
      </c>
      <c r="U395" s="15">
        <v>3</v>
      </c>
      <c r="V395" s="15">
        <v>15</v>
      </c>
      <c r="W395" s="15"/>
      <c r="X395" s="15"/>
      <c r="Y395" s="15">
        <v>11</v>
      </c>
      <c r="Z395" s="15">
        <v>18</v>
      </c>
      <c r="AA395" s="15"/>
      <c r="AB395" s="15"/>
      <c r="AC395" s="15"/>
      <c r="AD395" s="15"/>
      <c r="AE395" s="15"/>
      <c r="AF395" s="34">
        <f t="shared" si="20"/>
        <v>47</v>
      </c>
      <c r="AG395" s="14">
        <f t="shared" si="22"/>
        <v>96</v>
      </c>
    </row>
    <row r="396" spans="1:33">
      <c r="A396" s="7">
        <v>1375</v>
      </c>
      <c r="B396" s="7">
        <v>384</v>
      </c>
      <c r="C396" s="8" t="s">
        <v>770</v>
      </c>
      <c r="D396" s="9" t="s">
        <v>771</v>
      </c>
      <c r="E396" s="10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33">
        <f t="shared" si="21"/>
        <v>0</v>
      </c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34">
        <f t="shared" si="20"/>
        <v>0</v>
      </c>
      <c r="AG396" s="14">
        <f t="shared" si="22"/>
        <v>0</v>
      </c>
    </row>
    <row r="397" spans="1:33">
      <c r="A397" s="7">
        <v>1378</v>
      </c>
      <c r="B397" s="7">
        <v>385</v>
      </c>
      <c r="C397" s="8" t="s">
        <v>772</v>
      </c>
      <c r="D397" s="9" t="s">
        <v>773</v>
      </c>
      <c r="E397" s="10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33">
        <f t="shared" si="21"/>
        <v>0</v>
      </c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34">
        <f t="shared" si="20"/>
        <v>0</v>
      </c>
      <c r="AG397" s="14">
        <f t="shared" si="22"/>
        <v>0</v>
      </c>
    </row>
    <row r="398" spans="1:33">
      <c r="A398" s="7">
        <v>1443</v>
      </c>
      <c r="B398" s="7">
        <v>386</v>
      </c>
      <c r="C398" s="8" t="s">
        <v>774</v>
      </c>
      <c r="D398" s="9" t="s">
        <v>775</v>
      </c>
      <c r="E398" s="10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33">
        <f t="shared" si="21"/>
        <v>0</v>
      </c>
      <c r="U398" s="15"/>
      <c r="V398" s="15"/>
      <c r="W398" s="15"/>
      <c r="X398" s="15"/>
      <c r="Y398" s="15"/>
      <c r="Z398" s="15">
        <v>1</v>
      </c>
      <c r="AA398" s="15"/>
      <c r="AB398" s="15"/>
      <c r="AC398" s="15">
        <v>1</v>
      </c>
      <c r="AD398" s="15">
        <v>2</v>
      </c>
      <c r="AE398" s="15"/>
      <c r="AF398" s="34">
        <f t="shared" si="20"/>
        <v>4</v>
      </c>
      <c r="AG398" s="14">
        <f t="shared" si="22"/>
        <v>4</v>
      </c>
    </row>
    <row r="399" spans="1:33">
      <c r="A399" s="7">
        <v>1431</v>
      </c>
      <c r="B399" s="7">
        <v>387</v>
      </c>
      <c r="C399" s="8" t="s">
        <v>776</v>
      </c>
      <c r="D399" s="9" t="s">
        <v>777</v>
      </c>
      <c r="E399" s="10"/>
      <c r="F399" s="15"/>
      <c r="G399" s="15">
        <v>2</v>
      </c>
      <c r="H399" s="15"/>
      <c r="I399" s="15"/>
      <c r="J399" s="15">
        <v>1</v>
      </c>
      <c r="K399" s="15"/>
      <c r="L399" s="15"/>
      <c r="M399" s="15">
        <v>1</v>
      </c>
      <c r="N399" s="15"/>
      <c r="O399" s="15">
        <v>2</v>
      </c>
      <c r="P399" s="15"/>
      <c r="Q399" s="15"/>
      <c r="R399" s="15"/>
      <c r="S399" s="15"/>
      <c r="T399" s="33">
        <f t="shared" si="21"/>
        <v>6</v>
      </c>
      <c r="U399" s="15">
        <v>5</v>
      </c>
      <c r="V399" s="15">
        <v>6</v>
      </c>
      <c r="W399" s="15">
        <v>6</v>
      </c>
      <c r="X399" s="15">
        <v>2</v>
      </c>
      <c r="Y399" s="15">
        <v>4</v>
      </c>
      <c r="Z399" s="15">
        <v>12</v>
      </c>
      <c r="AA399" s="15">
        <v>1</v>
      </c>
      <c r="AB399" s="15"/>
      <c r="AC399" s="15"/>
      <c r="AD399" s="15">
        <v>4</v>
      </c>
      <c r="AE399" s="15"/>
      <c r="AF399" s="34">
        <f t="shared" si="20"/>
        <v>40</v>
      </c>
      <c r="AG399" s="14">
        <f t="shared" si="22"/>
        <v>46</v>
      </c>
    </row>
    <row r="400" spans="1:33">
      <c r="A400" s="7">
        <v>1435</v>
      </c>
      <c r="B400" s="7">
        <v>388</v>
      </c>
      <c r="C400" s="8" t="s">
        <v>778</v>
      </c>
      <c r="D400" s="9" t="s">
        <v>779</v>
      </c>
      <c r="E400" s="10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33">
        <f t="shared" si="21"/>
        <v>0</v>
      </c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34">
        <f t="shared" ref="AF400:AF471" si="23">SUM(U400:AE400)</f>
        <v>0</v>
      </c>
      <c r="AG400" s="14">
        <f t="shared" si="22"/>
        <v>0</v>
      </c>
    </row>
    <row r="401" spans="1:33">
      <c r="A401" s="7">
        <v>1401</v>
      </c>
      <c r="B401" s="7">
        <v>389</v>
      </c>
      <c r="C401" s="8" t="s">
        <v>780</v>
      </c>
      <c r="D401" s="9" t="s">
        <v>781</v>
      </c>
      <c r="E401" s="10"/>
      <c r="F401" s="15"/>
      <c r="G401" s="15">
        <v>4</v>
      </c>
      <c r="H401" s="15"/>
      <c r="I401" s="15"/>
      <c r="J401" s="15"/>
      <c r="K401" s="15"/>
      <c r="L401" s="15"/>
      <c r="M401" s="15">
        <v>3</v>
      </c>
      <c r="N401" s="15"/>
      <c r="O401" s="15"/>
      <c r="P401" s="15"/>
      <c r="Q401" s="15"/>
      <c r="R401" s="15">
        <v>2</v>
      </c>
      <c r="S401" s="15"/>
      <c r="T401" s="33">
        <f t="shared" si="21"/>
        <v>9</v>
      </c>
      <c r="U401" s="15">
        <v>3</v>
      </c>
      <c r="V401" s="15"/>
      <c r="W401" s="15">
        <v>2</v>
      </c>
      <c r="X401" s="15"/>
      <c r="Y401" s="15">
        <v>2</v>
      </c>
      <c r="Z401" s="15"/>
      <c r="AA401" s="15"/>
      <c r="AB401" s="15"/>
      <c r="AC401" s="15"/>
      <c r="AD401" s="15"/>
      <c r="AE401" s="15"/>
      <c r="AF401" s="34">
        <f t="shared" si="23"/>
        <v>7</v>
      </c>
      <c r="AG401" s="14">
        <f t="shared" si="22"/>
        <v>16</v>
      </c>
    </row>
    <row r="402" spans="1:33">
      <c r="A402" s="7">
        <v>1414</v>
      </c>
      <c r="B402" s="7">
        <v>390</v>
      </c>
      <c r="C402" s="8" t="s">
        <v>782</v>
      </c>
      <c r="D402" s="9" t="s">
        <v>783</v>
      </c>
      <c r="E402" s="10"/>
      <c r="F402" s="15"/>
      <c r="G402" s="15">
        <v>8</v>
      </c>
      <c r="H402" s="15"/>
      <c r="I402" s="15"/>
      <c r="J402" s="15"/>
      <c r="K402" s="15"/>
      <c r="L402" s="15"/>
      <c r="M402" s="15">
        <v>2</v>
      </c>
      <c r="N402" s="15"/>
      <c r="O402" s="15">
        <v>1</v>
      </c>
      <c r="P402" s="15">
        <v>2</v>
      </c>
      <c r="Q402" s="15"/>
      <c r="R402" s="15">
        <v>2</v>
      </c>
      <c r="S402" s="15"/>
      <c r="T402" s="33">
        <f t="shared" si="21"/>
        <v>15</v>
      </c>
      <c r="U402" s="15"/>
      <c r="V402" s="15"/>
      <c r="W402" s="15"/>
      <c r="X402" s="15">
        <v>1</v>
      </c>
      <c r="Y402" s="15"/>
      <c r="Z402" s="15">
        <v>1</v>
      </c>
      <c r="AA402" s="15"/>
      <c r="AB402" s="15"/>
      <c r="AC402" s="15"/>
      <c r="AD402" s="15"/>
      <c r="AE402" s="15"/>
      <c r="AF402" s="34">
        <f t="shared" si="23"/>
        <v>2</v>
      </c>
      <c r="AG402" s="14">
        <f t="shared" si="22"/>
        <v>17</v>
      </c>
    </row>
    <row r="403" spans="1:33">
      <c r="A403" s="7">
        <v>1419</v>
      </c>
      <c r="B403" s="7">
        <v>391</v>
      </c>
      <c r="C403" s="8" t="s">
        <v>784</v>
      </c>
      <c r="D403" s="9" t="s">
        <v>785</v>
      </c>
      <c r="E403" s="10">
        <v>4</v>
      </c>
      <c r="F403" s="15">
        <v>3</v>
      </c>
      <c r="G403" s="15">
        <v>8</v>
      </c>
      <c r="H403" s="15">
        <v>1</v>
      </c>
      <c r="I403" s="15"/>
      <c r="J403" s="15">
        <v>3</v>
      </c>
      <c r="K403" s="15">
        <v>8</v>
      </c>
      <c r="L403" s="15">
        <v>1</v>
      </c>
      <c r="M403" s="15">
        <v>1</v>
      </c>
      <c r="N403" s="15"/>
      <c r="O403" s="15">
        <v>2</v>
      </c>
      <c r="P403" s="15">
        <v>5</v>
      </c>
      <c r="Q403" s="15"/>
      <c r="R403" s="15">
        <v>5</v>
      </c>
      <c r="S403" s="15"/>
      <c r="T403" s="33">
        <f t="shared" si="21"/>
        <v>41</v>
      </c>
      <c r="U403" s="15">
        <v>1</v>
      </c>
      <c r="V403" s="15"/>
      <c r="W403" s="15">
        <v>2</v>
      </c>
      <c r="X403" s="15">
        <v>1</v>
      </c>
      <c r="Y403" s="15">
        <v>2</v>
      </c>
      <c r="Z403" s="15">
        <v>8</v>
      </c>
      <c r="AA403" s="15"/>
      <c r="AB403" s="15"/>
      <c r="AC403" s="15">
        <v>8</v>
      </c>
      <c r="AD403" s="15"/>
      <c r="AE403" s="15"/>
      <c r="AF403" s="34">
        <f t="shared" si="23"/>
        <v>22</v>
      </c>
      <c r="AG403" s="14">
        <f t="shared" si="22"/>
        <v>63</v>
      </c>
    </row>
    <row r="404" spans="1:33">
      <c r="A404" s="7">
        <v>1428</v>
      </c>
      <c r="B404" s="7">
        <v>392</v>
      </c>
      <c r="C404" s="19" t="s">
        <v>1082</v>
      </c>
      <c r="D404" s="10" t="s">
        <v>1083</v>
      </c>
      <c r="E404" s="10"/>
      <c r="F404" s="15">
        <v>3</v>
      </c>
      <c r="G404" s="15"/>
      <c r="H404" s="15"/>
      <c r="I404" s="15"/>
      <c r="J404" s="15"/>
      <c r="K404" s="15"/>
      <c r="L404" s="15"/>
      <c r="M404" s="15">
        <v>1</v>
      </c>
      <c r="N404" s="15"/>
      <c r="O404" s="15"/>
      <c r="P404" s="15"/>
      <c r="Q404" s="15"/>
      <c r="R404" s="15">
        <v>1</v>
      </c>
      <c r="S404" s="15"/>
      <c r="T404" s="33">
        <f t="shared" si="21"/>
        <v>5</v>
      </c>
      <c r="U404" s="15">
        <v>2</v>
      </c>
      <c r="V404" s="15">
        <v>1</v>
      </c>
      <c r="W404" s="15">
        <v>2</v>
      </c>
      <c r="X404" s="15">
        <v>1</v>
      </c>
      <c r="Y404" s="15"/>
      <c r="Z404" s="15">
        <v>1</v>
      </c>
      <c r="AA404" s="15"/>
      <c r="AB404" s="15"/>
      <c r="AC404" s="15"/>
      <c r="AD404" s="15"/>
      <c r="AE404" s="15"/>
      <c r="AF404" s="34">
        <f t="shared" si="23"/>
        <v>7</v>
      </c>
      <c r="AG404" s="14">
        <f t="shared" si="22"/>
        <v>12</v>
      </c>
    </row>
    <row r="405" spans="1:33">
      <c r="A405" s="7">
        <v>1416</v>
      </c>
      <c r="B405" s="7">
        <v>393</v>
      </c>
      <c r="C405" s="8" t="s">
        <v>1113</v>
      </c>
      <c r="D405" s="9" t="s">
        <v>786</v>
      </c>
      <c r="E405" s="10">
        <v>5</v>
      </c>
      <c r="F405" s="15">
        <v>1</v>
      </c>
      <c r="G405" s="15">
        <v>6</v>
      </c>
      <c r="H405" s="15">
        <v>1</v>
      </c>
      <c r="I405" s="15"/>
      <c r="J405" s="15">
        <v>4</v>
      </c>
      <c r="K405" s="15">
        <v>8</v>
      </c>
      <c r="L405" s="15"/>
      <c r="M405" s="15">
        <v>6</v>
      </c>
      <c r="N405" s="15"/>
      <c r="O405" s="15">
        <v>6</v>
      </c>
      <c r="P405" s="15">
        <v>3</v>
      </c>
      <c r="Q405" s="15">
        <v>6</v>
      </c>
      <c r="R405" s="15">
        <v>10</v>
      </c>
      <c r="S405" s="15">
        <v>4</v>
      </c>
      <c r="T405" s="33">
        <f t="shared" si="21"/>
        <v>60</v>
      </c>
      <c r="U405" s="15">
        <v>5</v>
      </c>
      <c r="V405" s="15">
        <v>2</v>
      </c>
      <c r="W405" s="15">
        <v>2</v>
      </c>
      <c r="X405" s="15">
        <v>1</v>
      </c>
      <c r="Y405" s="15">
        <v>4</v>
      </c>
      <c r="Z405" s="15">
        <v>8</v>
      </c>
      <c r="AA405" s="15">
        <v>3</v>
      </c>
      <c r="AB405" s="15">
        <v>15</v>
      </c>
      <c r="AC405" s="15">
        <v>6</v>
      </c>
      <c r="AD405" s="15"/>
      <c r="AE405" s="15"/>
      <c r="AF405" s="34">
        <f t="shared" si="23"/>
        <v>46</v>
      </c>
      <c r="AG405" s="14">
        <f t="shared" si="22"/>
        <v>106</v>
      </c>
    </row>
    <row r="406" spans="1:33">
      <c r="A406" s="7">
        <v>1441</v>
      </c>
      <c r="B406" s="7">
        <v>394</v>
      </c>
      <c r="C406" s="8" t="s">
        <v>787</v>
      </c>
      <c r="D406" s="9" t="s">
        <v>788</v>
      </c>
      <c r="E406" s="10">
        <v>12</v>
      </c>
      <c r="F406" s="15">
        <v>3</v>
      </c>
      <c r="G406" s="15">
        <v>16</v>
      </c>
      <c r="H406" s="15"/>
      <c r="I406" s="15">
        <v>6</v>
      </c>
      <c r="J406" s="15">
        <v>9</v>
      </c>
      <c r="K406" s="15">
        <v>6</v>
      </c>
      <c r="L406" s="15">
        <v>1</v>
      </c>
      <c r="M406" s="15">
        <v>1</v>
      </c>
      <c r="N406" s="15">
        <v>5</v>
      </c>
      <c r="O406" s="15">
        <v>4</v>
      </c>
      <c r="P406" s="15">
        <v>10</v>
      </c>
      <c r="Q406" s="15">
        <v>16</v>
      </c>
      <c r="R406" s="15">
        <v>15</v>
      </c>
      <c r="S406" s="15">
        <v>1</v>
      </c>
      <c r="T406" s="33">
        <f t="shared" si="21"/>
        <v>105</v>
      </c>
      <c r="U406" s="15"/>
      <c r="V406" s="15"/>
      <c r="W406" s="15"/>
      <c r="X406" s="15">
        <v>3</v>
      </c>
      <c r="Y406" s="15">
        <v>6</v>
      </c>
      <c r="Z406" s="15">
        <v>10</v>
      </c>
      <c r="AA406" s="15">
        <v>3</v>
      </c>
      <c r="AB406" s="15">
        <v>4</v>
      </c>
      <c r="AC406" s="15">
        <v>6</v>
      </c>
      <c r="AD406" s="15">
        <v>8</v>
      </c>
      <c r="AE406" s="15"/>
      <c r="AF406" s="34">
        <f t="shared" si="23"/>
        <v>40</v>
      </c>
      <c r="AG406" s="14">
        <f t="shared" si="22"/>
        <v>145</v>
      </c>
    </row>
    <row r="407" spans="1:33">
      <c r="A407" s="7">
        <v>1442</v>
      </c>
      <c r="B407" s="7">
        <v>395</v>
      </c>
      <c r="C407" s="8" t="s">
        <v>789</v>
      </c>
      <c r="D407" s="9" t="s">
        <v>790</v>
      </c>
      <c r="E407" s="10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33">
        <f t="shared" si="21"/>
        <v>0</v>
      </c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>
        <v>16</v>
      </c>
      <c r="AF407" s="34">
        <f t="shared" si="23"/>
        <v>16</v>
      </c>
      <c r="AG407" s="14">
        <f t="shared" si="22"/>
        <v>16</v>
      </c>
    </row>
    <row r="408" spans="1:33">
      <c r="A408" s="7">
        <v>1445</v>
      </c>
      <c r="B408" s="7">
        <v>396</v>
      </c>
      <c r="C408" s="8" t="s">
        <v>791</v>
      </c>
      <c r="D408" s="9" t="s">
        <v>792</v>
      </c>
      <c r="E408" s="10"/>
      <c r="F408" s="15"/>
      <c r="G408" s="15"/>
      <c r="H408" s="15"/>
      <c r="I408" s="15">
        <v>12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33">
        <f t="shared" si="21"/>
        <v>12</v>
      </c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34">
        <f t="shared" si="23"/>
        <v>0</v>
      </c>
      <c r="AG408" s="14">
        <f t="shared" si="22"/>
        <v>12</v>
      </c>
    </row>
    <row r="409" spans="1:33">
      <c r="A409" s="7">
        <v>1463</v>
      </c>
      <c r="B409" s="7">
        <v>397</v>
      </c>
      <c r="C409" s="8" t="s">
        <v>793</v>
      </c>
      <c r="D409" s="9" t="s">
        <v>794</v>
      </c>
      <c r="E409" s="10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33">
        <f t="shared" si="21"/>
        <v>0</v>
      </c>
      <c r="U409" s="15"/>
      <c r="V409" s="15"/>
      <c r="W409" s="15"/>
      <c r="X409" s="15"/>
      <c r="Y409" s="15"/>
      <c r="Z409" s="15"/>
      <c r="AA409" s="15"/>
      <c r="AB409" s="15">
        <v>2</v>
      </c>
      <c r="AC409" s="15">
        <v>3</v>
      </c>
      <c r="AD409" s="15"/>
      <c r="AE409" s="15"/>
      <c r="AF409" s="34">
        <f t="shared" si="23"/>
        <v>5</v>
      </c>
      <c r="AG409" s="14">
        <f t="shared" si="22"/>
        <v>5</v>
      </c>
    </row>
    <row r="410" spans="1:33">
      <c r="A410" s="7">
        <v>1464</v>
      </c>
      <c r="B410" s="7">
        <v>398</v>
      </c>
      <c r="C410" s="8" t="s">
        <v>795</v>
      </c>
      <c r="D410" s="9" t="s">
        <v>796</v>
      </c>
      <c r="E410" s="10">
        <v>1</v>
      </c>
      <c r="F410" s="15"/>
      <c r="G410" s="15">
        <v>2</v>
      </c>
      <c r="H410" s="15"/>
      <c r="I410" s="15"/>
      <c r="J410" s="15"/>
      <c r="K410" s="15"/>
      <c r="L410" s="15"/>
      <c r="M410" s="15"/>
      <c r="N410" s="15"/>
      <c r="O410" s="15">
        <v>2</v>
      </c>
      <c r="P410" s="15"/>
      <c r="Q410" s="15"/>
      <c r="R410" s="15">
        <v>1</v>
      </c>
      <c r="S410" s="15">
        <v>1</v>
      </c>
      <c r="T410" s="33">
        <f t="shared" si="21"/>
        <v>7</v>
      </c>
      <c r="U410" s="15"/>
      <c r="V410" s="15">
        <v>1</v>
      </c>
      <c r="W410" s="15"/>
      <c r="X410" s="15">
        <v>1</v>
      </c>
      <c r="Y410" s="15"/>
      <c r="Z410" s="15">
        <v>3</v>
      </c>
      <c r="AA410" s="15">
        <v>1</v>
      </c>
      <c r="AB410" s="15"/>
      <c r="AC410" s="15">
        <v>2</v>
      </c>
      <c r="AD410" s="15"/>
      <c r="AE410" s="15"/>
      <c r="AF410" s="34">
        <f t="shared" si="23"/>
        <v>8</v>
      </c>
      <c r="AG410" s="14">
        <f t="shared" si="22"/>
        <v>15</v>
      </c>
    </row>
    <row r="411" spans="1:33">
      <c r="A411" s="7">
        <v>1471</v>
      </c>
      <c r="B411" s="7">
        <v>399</v>
      </c>
      <c r="C411" s="8" t="s">
        <v>797</v>
      </c>
      <c r="D411" s="9" t="s">
        <v>798</v>
      </c>
      <c r="E411" s="10"/>
      <c r="F411" s="15">
        <v>5</v>
      </c>
      <c r="G411" s="15"/>
      <c r="H411" s="15"/>
      <c r="I411" s="15">
        <v>2</v>
      </c>
      <c r="J411" s="15">
        <v>6</v>
      </c>
      <c r="K411" s="15">
        <v>1</v>
      </c>
      <c r="L411" s="15"/>
      <c r="M411" s="15">
        <v>1</v>
      </c>
      <c r="N411" s="15"/>
      <c r="O411" s="15">
        <v>1</v>
      </c>
      <c r="P411" s="15">
        <v>5</v>
      </c>
      <c r="Q411" s="15">
        <v>8</v>
      </c>
      <c r="R411" s="15">
        <v>2</v>
      </c>
      <c r="S411" s="15">
        <v>1</v>
      </c>
      <c r="T411" s="33">
        <f t="shared" si="21"/>
        <v>32</v>
      </c>
      <c r="U411" s="15">
        <v>1</v>
      </c>
      <c r="V411" s="15"/>
      <c r="W411" s="15"/>
      <c r="X411" s="15">
        <v>4</v>
      </c>
      <c r="Y411" s="15">
        <v>6</v>
      </c>
      <c r="Z411" s="15">
        <v>13</v>
      </c>
      <c r="AA411" s="15">
        <v>2</v>
      </c>
      <c r="AB411" s="15">
        <v>2</v>
      </c>
      <c r="AC411" s="15"/>
      <c r="AD411" s="15"/>
      <c r="AE411" s="15"/>
      <c r="AF411" s="34">
        <f t="shared" si="23"/>
        <v>28</v>
      </c>
      <c r="AG411" s="14">
        <f t="shared" si="22"/>
        <v>60</v>
      </c>
    </row>
    <row r="412" spans="1:33">
      <c r="A412" s="7">
        <v>1446</v>
      </c>
      <c r="B412" s="7">
        <v>400</v>
      </c>
      <c r="C412" s="8" t="s">
        <v>799</v>
      </c>
      <c r="D412" s="9" t="s">
        <v>800</v>
      </c>
      <c r="E412" s="10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33">
        <f t="shared" si="21"/>
        <v>0</v>
      </c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34">
        <f t="shared" si="23"/>
        <v>0</v>
      </c>
      <c r="AG412" s="14">
        <f t="shared" si="22"/>
        <v>0</v>
      </c>
    </row>
    <row r="413" spans="1:33">
      <c r="A413" s="7">
        <v>1494</v>
      </c>
      <c r="B413" s="7">
        <v>401</v>
      </c>
      <c r="C413" s="8" t="s">
        <v>801</v>
      </c>
      <c r="D413" s="9" t="s">
        <v>802</v>
      </c>
      <c r="E413" s="10"/>
      <c r="F413" s="15"/>
      <c r="G413" s="15">
        <v>1</v>
      </c>
      <c r="H413" s="15"/>
      <c r="I413" s="15"/>
      <c r="J413" s="15"/>
      <c r="K413" s="15"/>
      <c r="L413" s="15">
        <v>1</v>
      </c>
      <c r="M413" s="15"/>
      <c r="N413" s="15"/>
      <c r="O413" s="15"/>
      <c r="P413" s="15"/>
      <c r="Q413" s="15"/>
      <c r="R413" s="15"/>
      <c r="S413" s="15"/>
      <c r="T413" s="33">
        <f t="shared" si="21"/>
        <v>2</v>
      </c>
      <c r="U413" s="15"/>
      <c r="V413" s="15"/>
      <c r="W413" s="15"/>
      <c r="X413" s="15"/>
      <c r="Y413" s="15"/>
      <c r="Z413" s="15">
        <v>1</v>
      </c>
      <c r="AA413" s="15">
        <v>1</v>
      </c>
      <c r="AB413" s="15"/>
      <c r="AC413" s="15"/>
      <c r="AD413" s="15">
        <v>1</v>
      </c>
      <c r="AE413" s="15"/>
      <c r="AF413" s="34">
        <f t="shared" si="23"/>
        <v>3</v>
      </c>
      <c r="AG413" s="14">
        <f t="shared" si="22"/>
        <v>5</v>
      </c>
    </row>
    <row r="414" spans="1:33">
      <c r="A414" s="7">
        <v>1504</v>
      </c>
      <c r="B414" s="7">
        <v>402</v>
      </c>
      <c r="C414" s="8" t="s">
        <v>803</v>
      </c>
      <c r="D414" s="9" t="s">
        <v>804</v>
      </c>
      <c r="E414" s="10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33">
        <f t="shared" si="21"/>
        <v>0</v>
      </c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>
        <v>7</v>
      </c>
      <c r="AF414" s="34">
        <f t="shared" si="23"/>
        <v>7</v>
      </c>
      <c r="AG414" s="14">
        <f t="shared" si="22"/>
        <v>7</v>
      </c>
    </row>
    <row r="415" spans="1:33">
      <c r="A415" s="7">
        <v>1507</v>
      </c>
      <c r="B415" s="7">
        <v>403</v>
      </c>
      <c r="C415" s="8" t="s">
        <v>805</v>
      </c>
      <c r="D415" s="9" t="s">
        <v>1114</v>
      </c>
      <c r="E415" s="10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33">
        <f t="shared" si="21"/>
        <v>0</v>
      </c>
      <c r="U415" s="15"/>
      <c r="V415" s="15"/>
      <c r="W415" s="15"/>
      <c r="X415" s="15"/>
      <c r="Y415" s="15"/>
      <c r="Z415" s="15"/>
      <c r="AA415" s="15"/>
      <c r="AB415" s="15"/>
      <c r="AC415" s="15">
        <v>1</v>
      </c>
      <c r="AD415" s="15"/>
      <c r="AE415" s="15"/>
      <c r="AF415" s="34">
        <f t="shared" si="23"/>
        <v>1</v>
      </c>
      <c r="AG415" s="14">
        <f t="shared" si="22"/>
        <v>1</v>
      </c>
    </row>
    <row r="416" spans="1:33">
      <c r="A416" s="7">
        <v>1509</v>
      </c>
      <c r="B416" s="7">
        <v>404</v>
      </c>
      <c r="C416" s="8" t="s">
        <v>806</v>
      </c>
      <c r="D416" s="9" t="s">
        <v>807</v>
      </c>
      <c r="E416" s="10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33">
        <f t="shared" si="21"/>
        <v>0</v>
      </c>
      <c r="U416" s="15"/>
      <c r="V416" s="15"/>
      <c r="W416" s="15"/>
      <c r="X416" s="15"/>
      <c r="Y416" s="15"/>
      <c r="Z416" s="15"/>
      <c r="AA416" s="15"/>
      <c r="AB416" s="15">
        <v>1</v>
      </c>
      <c r="AC416" s="15"/>
      <c r="AD416" s="15"/>
      <c r="AE416" s="15"/>
      <c r="AF416" s="34">
        <f t="shared" si="23"/>
        <v>1</v>
      </c>
      <c r="AG416" s="14">
        <f t="shared" si="22"/>
        <v>1</v>
      </c>
    </row>
    <row r="417" spans="1:33">
      <c r="A417" s="7">
        <v>1510</v>
      </c>
      <c r="B417" s="7">
        <v>405</v>
      </c>
      <c r="C417" s="8" t="s">
        <v>808</v>
      </c>
      <c r="D417" s="9" t="s">
        <v>809</v>
      </c>
      <c r="E417" s="10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33">
        <f t="shared" si="21"/>
        <v>0</v>
      </c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34">
        <f t="shared" si="23"/>
        <v>0</v>
      </c>
      <c r="AG417" s="14">
        <f t="shared" si="22"/>
        <v>0</v>
      </c>
    </row>
    <row r="418" spans="1:33">
      <c r="A418" s="7">
        <v>1512</v>
      </c>
      <c r="B418" s="7">
        <v>406</v>
      </c>
      <c r="C418" s="8" t="s">
        <v>810</v>
      </c>
      <c r="D418" s="9" t="s">
        <v>811</v>
      </c>
      <c r="E418" s="10">
        <v>4</v>
      </c>
      <c r="F418" s="15"/>
      <c r="G418" s="15">
        <v>1</v>
      </c>
      <c r="H418" s="15">
        <v>1</v>
      </c>
      <c r="I418" s="15"/>
      <c r="J418" s="15"/>
      <c r="K418" s="15"/>
      <c r="L418" s="15"/>
      <c r="M418" s="15"/>
      <c r="N418" s="15"/>
      <c r="O418" s="15">
        <v>1</v>
      </c>
      <c r="P418" s="15"/>
      <c r="Q418" s="15"/>
      <c r="R418" s="15"/>
      <c r="S418" s="15"/>
      <c r="T418" s="33">
        <f t="shared" ref="T418:T489" si="24">SUM(E418:S418)</f>
        <v>7</v>
      </c>
      <c r="U418" s="15"/>
      <c r="V418" s="15"/>
      <c r="W418" s="15">
        <v>1</v>
      </c>
      <c r="X418" s="15">
        <v>1</v>
      </c>
      <c r="Y418" s="15"/>
      <c r="Z418" s="15">
        <v>1</v>
      </c>
      <c r="AA418" s="15"/>
      <c r="AB418" s="15">
        <v>2</v>
      </c>
      <c r="AC418" s="15"/>
      <c r="AD418" s="15"/>
      <c r="AE418" s="15"/>
      <c r="AF418" s="34">
        <f t="shared" si="23"/>
        <v>5</v>
      </c>
      <c r="AG418" s="14">
        <f t="shared" si="22"/>
        <v>12</v>
      </c>
    </row>
    <row r="419" spans="1:33">
      <c r="A419" s="7">
        <v>1514</v>
      </c>
      <c r="B419" s="7">
        <v>407</v>
      </c>
      <c r="C419" s="8" t="s">
        <v>812</v>
      </c>
      <c r="D419" s="9" t="s">
        <v>813</v>
      </c>
      <c r="E419" s="10">
        <v>7</v>
      </c>
      <c r="F419" s="15">
        <v>2</v>
      </c>
      <c r="G419" s="15">
        <v>35</v>
      </c>
      <c r="H419" s="15">
        <v>3</v>
      </c>
      <c r="I419" s="15">
        <v>1</v>
      </c>
      <c r="J419" s="15">
        <v>6</v>
      </c>
      <c r="K419" s="15">
        <v>6</v>
      </c>
      <c r="L419" s="15">
        <v>1</v>
      </c>
      <c r="M419" s="15"/>
      <c r="N419" s="15">
        <v>2</v>
      </c>
      <c r="O419" s="15">
        <v>4</v>
      </c>
      <c r="P419" s="15">
        <v>4</v>
      </c>
      <c r="Q419" s="15">
        <v>7</v>
      </c>
      <c r="R419" s="15">
        <v>6</v>
      </c>
      <c r="S419" s="15">
        <v>2</v>
      </c>
      <c r="T419" s="33">
        <f t="shared" si="24"/>
        <v>86</v>
      </c>
      <c r="U419" s="15"/>
      <c r="V419" s="15"/>
      <c r="W419" s="15"/>
      <c r="X419" s="15">
        <v>6</v>
      </c>
      <c r="Y419" s="15">
        <v>1</v>
      </c>
      <c r="Z419" s="15">
        <v>6</v>
      </c>
      <c r="AA419" s="15">
        <v>14</v>
      </c>
      <c r="AB419" s="15">
        <v>12</v>
      </c>
      <c r="AC419" s="15">
        <v>3</v>
      </c>
      <c r="AD419" s="15"/>
      <c r="AE419" s="15"/>
      <c r="AF419" s="34">
        <f t="shared" si="23"/>
        <v>42</v>
      </c>
      <c r="AG419" s="14">
        <f t="shared" si="22"/>
        <v>128</v>
      </c>
    </row>
    <row r="420" spans="1:33">
      <c r="A420" s="7">
        <v>1521</v>
      </c>
      <c r="B420" s="7">
        <v>408</v>
      </c>
      <c r="C420" s="8" t="s">
        <v>814</v>
      </c>
      <c r="D420" s="9" t="s">
        <v>815</v>
      </c>
      <c r="E420" s="10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33">
        <f t="shared" si="24"/>
        <v>0</v>
      </c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34">
        <f t="shared" si="23"/>
        <v>0</v>
      </c>
      <c r="AG420" s="14">
        <f t="shared" si="22"/>
        <v>0</v>
      </c>
    </row>
    <row r="421" spans="1:33">
      <c r="A421" s="7">
        <v>1523</v>
      </c>
      <c r="B421" s="7">
        <v>409</v>
      </c>
      <c r="C421" s="8" t="s">
        <v>816</v>
      </c>
      <c r="D421" s="9" t="s">
        <v>817</v>
      </c>
      <c r="E421" s="10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33">
        <f t="shared" si="24"/>
        <v>0</v>
      </c>
      <c r="U421" s="15"/>
      <c r="V421" s="15"/>
      <c r="W421" s="15"/>
      <c r="X421" s="15"/>
      <c r="Y421" s="15"/>
      <c r="Z421" s="15"/>
      <c r="AA421" s="15"/>
      <c r="AB421" s="15">
        <v>1</v>
      </c>
      <c r="AC421" s="15"/>
      <c r="AD421" s="15"/>
      <c r="AE421" s="15"/>
      <c r="AF421" s="34">
        <f t="shared" si="23"/>
        <v>1</v>
      </c>
      <c r="AG421" s="14">
        <f t="shared" si="22"/>
        <v>1</v>
      </c>
    </row>
    <row r="422" spans="1:33">
      <c r="A422" s="7">
        <v>1525</v>
      </c>
      <c r="B422" s="7">
        <v>410</v>
      </c>
      <c r="C422" s="8" t="s">
        <v>818</v>
      </c>
      <c r="D422" s="9" t="s">
        <v>819</v>
      </c>
      <c r="E422" s="10"/>
      <c r="F422" s="15"/>
      <c r="G422" s="15">
        <v>1</v>
      </c>
      <c r="H422" s="15"/>
      <c r="I422" s="15">
        <v>4</v>
      </c>
      <c r="J422" s="15"/>
      <c r="K422" s="15"/>
      <c r="L422" s="15">
        <v>1</v>
      </c>
      <c r="M422" s="15"/>
      <c r="N422" s="15"/>
      <c r="O422" s="15"/>
      <c r="P422" s="15">
        <v>1</v>
      </c>
      <c r="Q422" s="15">
        <v>13</v>
      </c>
      <c r="R422" s="15"/>
      <c r="S422" s="15"/>
      <c r="T422" s="33">
        <f t="shared" si="24"/>
        <v>20</v>
      </c>
      <c r="U422" s="15"/>
      <c r="V422" s="15"/>
      <c r="W422" s="15"/>
      <c r="X422" s="15">
        <v>1</v>
      </c>
      <c r="Y422" s="15"/>
      <c r="Z422" s="15">
        <v>7</v>
      </c>
      <c r="AA422" s="15">
        <v>3</v>
      </c>
      <c r="AB422" s="15">
        <v>8</v>
      </c>
      <c r="AC422" s="15">
        <v>3</v>
      </c>
      <c r="AD422" s="15"/>
      <c r="AE422" s="15"/>
      <c r="AF422" s="34">
        <f t="shared" si="23"/>
        <v>22</v>
      </c>
      <c r="AG422" s="14">
        <f t="shared" si="22"/>
        <v>42</v>
      </c>
    </row>
    <row r="423" spans="1:33">
      <c r="A423" s="7">
        <v>1526</v>
      </c>
      <c r="B423" s="7">
        <v>411</v>
      </c>
      <c r="C423" s="8" t="s">
        <v>820</v>
      </c>
      <c r="D423" s="9" t="s">
        <v>821</v>
      </c>
      <c r="E423" s="10">
        <v>10</v>
      </c>
      <c r="F423" s="15">
        <v>2</v>
      </c>
      <c r="G423" s="15">
        <v>30</v>
      </c>
      <c r="H423" s="15">
        <v>2</v>
      </c>
      <c r="I423" s="15"/>
      <c r="J423" s="15">
        <v>8</v>
      </c>
      <c r="K423" s="15">
        <v>5</v>
      </c>
      <c r="L423" s="15"/>
      <c r="M423" s="15">
        <v>4</v>
      </c>
      <c r="N423" s="15"/>
      <c r="O423" s="15">
        <v>6</v>
      </c>
      <c r="P423" s="15">
        <v>2</v>
      </c>
      <c r="Q423" s="15">
        <v>1</v>
      </c>
      <c r="R423" s="15">
        <v>3</v>
      </c>
      <c r="S423" s="15">
        <v>2</v>
      </c>
      <c r="T423" s="33">
        <f t="shared" si="24"/>
        <v>75</v>
      </c>
      <c r="U423" s="15">
        <v>3</v>
      </c>
      <c r="V423" s="15">
        <v>25</v>
      </c>
      <c r="W423" s="15">
        <v>5</v>
      </c>
      <c r="X423" s="15">
        <v>12</v>
      </c>
      <c r="Y423" s="15">
        <v>12</v>
      </c>
      <c r="Z423" s="15">
        <v>17</v>
      </c>
      <c r="AA423" s="15">
        <v>12</v>
      </c>
      <c r="AB423" s="15"/>
      <c r="AC423" s="15">
        <v>3</v>
      </c>
      <c r="AD423" s="15">
        <v>12</v>
      </c>
      <c r="AE423" s="15"/>
      <c r="AF423" s="34">
        <f t="shared" si="23"/>
        <v>101</v>
      </c>
      <c r="AG423" s="14">
        <f t="shared" ref="AG423:AG494" si="25">SUM(T423,AF423)</f>
        <v>176</v>
      </c>
    </row>
    <row r="424" spans="1:33">
      <c r="A424" s="7">
        <v>1529</v>
      </c>
      <c r="B424" s="7">
        <v>412</v>
      </c>
      <c r="C424" s="8" t="s">
        <v>822</v>
      </c>
      <c r="D424" s="9" t="s">
        <v>823</v>
      </c>
      <c r="E424" s="10"/>
      <c r="F424" s="15"/>
      <c r="G424" s="15">
        <v>1</v>
      </c>
      <c r="H424" s="15"/>
      <c r="I424" s="15"/>
      <c r="J424" s="15"/>
      <c r="K424" s="15"/>
      <c r="L424" s="15"/>
      <c r="M424" s="15"/>
      <c r="N424" s="15"/>
      <c r="O424" s="15">
        <v>2</v>
      </c>
      <c r="P424" s="15"/>
      <c r="Q424" s="15">
        <v>2</v>
      </c>
      <c r="R424" s="15">
        <v>1</v>
      </c>
      <c r="S424" s="15"/>
      <c r="T424" s="33">
        <f t="shared" si="24"/>
        <v>6</v>
      </c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34">
        <f t="shared" si="23"/>
        <v>0</v>
      </c>
      <c r="AG424" s="14">
        <f t="shared" si="25"/>
        <v>6</v>
      </c>
    </row>
    <row r="425" spans="1:33">
      <c r="A425" s="7">
        <v>1545</v>
      </c>
      <c r="B425" s="7">
        <v>413</v>
      </c>
      <c r="C425" s="8" t="s">
        <v>824</v>
      </c>
      <c r="D425" s="9" t="s">
        <v>825</v>
      </c>
      <c r="E425" s="10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>
        <v>1</v>
      </c>
      <c r="S425" s="15"/>
      <c r="T425" s="33">
        <f t="shared" si="24"/>
        <v>1</v>
      </c>
      <c r="U425" s="15"/>
      <c r="V425" s="15"/>
      <c r="W425" s="15"/>
      <c r="X425" s="15">
        <v>1</v>
      </c>
      <c r="Y425" s="15"/>
      <c r="Z425" s="15"/>
      <c r="AA425" s="15"/>
      <c r="AB425" s="15"/>
      <c r="AC425" s="15"/>
      <c r="AD425" s="15"/>
      <c r="AE425" s="15"/>
      <c r="AF425" s="34">
        <f t="shared" si="23"/>
        <v>1</v>
      </c>
      <c r="AG425" s="14">
        <f t="shared" si="25"/>
        <v>2</v>
      </c>
    </row>
    <row r="426" spans="1:33">
      <c r="A426" s="7">
        <v>1548</v>
      </c>
      <c r="B426" s="7">
        <v>414</v>
      </c>
      <c r="C426" s="19" t="s">
        <v>826</v>
      </c>
      <c r="D426" s="10" t="s">
        <v>827</v>
      </c>
      <c r="E426" s="10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33">
        <f t="shared" si="24"/>
        <v>0</v>
      </c>
      <c r="U426" s="15"/>
      <c r="V426" s="15">
        <v>2</v>
      </c>
      <c r="W426" s="15"/>
      <c r="X426" s="15"/>
      <c r="Y426" s="15"/>
      <c r="Z426" s="15"/>
      <c r="AA426" s="15"/>
      <c r="AB426" s="15"/>
      <c r="AC426" s="15"/>
      <c r="AD426" s="15"/>
      <c r="AE426" s="15"/>
      <c r="AF426" s="34">
        <f t="shared" si="23"/>
        <v>2</v>
      </c>
      <c r="AG426" s="14">
        <f t="shared" si="25"/>
        <v>2</v>
      </c>
    </row>
    <row r="427" spans="1:33">
      <c r="A427" s="7">
        <v>1591</v>
      </c>
      <c r="B427" s="7">
        <v>415</v>
      </c>
      <c r="C427" s="8" t="s">
        <v>828</v>
      </c>
      <c r="D427" s="9" t="s">
        <v>829</v>
      </c>
      <c r="E427" s="10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33">
        <f t="shared" si="24"/>
        <v>0</v>
      </c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34">
        <f t="shared" si="23"/>
        <v>0</v>
      </c>
      <c r="AG427" s="14">
        <f t="shared" si="25"/>
        <v>0</v>
      </c>
    </row>
    <row r="428" spans="1:33">
      <c r="A428" s="7">
        <v>2037</v>
      </c>
      <c r="B428" s="7">
        <v>416</v>
      </c>
      <c r="C428" s="8" t="s">
        <v>1058</v>
      </c>
      <c r="D428" s="9" t="s">
        <v>1059</v>
      </c>
      <c r="E428" s="10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33">
        <f>SUM(E428:S428)</f>
        <v>0</v>
      </c>
      <c r="U428" s="15">
        <v>3</v>
      </c>
      <c r="V428" s="15">
        <v>9</v>
      </c>
      <c r="W428" s="15"/>
      <c r="X428" s="15"/>
      <c r="Y428" s="15"/>
      <c r="Z428" s="15"/>
      <c r="AA428" s="15"/>
      <c r="AB428" s="15"/>
      <c r="AC428" s="15"/>
      <c r="AD428" s="15"/>
      <c r="AE428" s="15"/>
      <c r="AF428" s="34">
        <f t="shared" ref="AF428:AF435" si="26">SUM(U428:AE428)</f>
        <v>12</v>
      </c>
      <c r="AG428" s="14">
        <f t="shared" si="25"/>
        <v>12</v>
      </c>
    </row>
    <row r="429" spans="1:33">
      <c r="A429" s="7">
        <v>1973</v>
      </c>
      <c r="B429" s="7">
        <v>417</v>
      </c>
      <c r="C429" s="8" t="s">
        <v>1054</v>
      </c>
      <c r="D429" s="9" t="s">
        <v>1055</v>
      </c>
      <c r="E429" s="10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33">
        <f>SUM(E429:S429)</f>
        <v>0</v>
      </c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34">
        <f t="shared" si="26"/>
        <v>0</v>
      </c>
      <c r="AG429" s="14">
        <f t="shared" si="25"/>
        <v>0</v>
      </c>
    </row>
    <row r="430" spans="1:33">
      <c r="A430" s="7">
        <v>1960</v>
      </c>
      <c r="B430" s="7">
        <v>418</v>
      </c>
      <c r="C430" s="8" t="s">
        <v>1044</v>
      </c>
      <c r="D430" s="9" t="s">
        <v>1045</v>
      </c>
      <c r="E430" s="10">
        <v>4</v>
      </c>
      <c r="F430" s="15">
        <v>2</v>
      </c>
      <c r="G430" s="15">
        <v>3</v>
      </c>
      <c r="H430" s="15"/>
      <c r="I430" s="15">
        <v>2</v>
      </c>
      <c r="J430" s="15">
        <v>2</v>
      </c>
      <c r="K430" s="15"/>
      <c r="L430" s="15"/>
      <c r="M430" s="15">
        <v>3</v>
      </c>
      <c r="N430" s="15"/>
      <c r="O430" s="15"/>
      <c r="P430" s="15"/>
      <c r="Q430" s="15">
        <v>1</v>
      </c>
      <c r="R430" s="15">
        <v>1</v>
      </c>
      <c r="S430" s="15">
        <v>2</v>
      </c>
      <c r="T430" s="33">
        <f>SUM(E430:S430)</f>
        <v>20</v>
      </c>
      <c r="U430" s="15">
        <v>7</v>
      </c>
      <c r="V430" s="15">
        <v>5</v>
      </c>
      <c r="W430" s="15"/>
      <c r="X430" s="15">
        <v>4</v>
      </c>
      <c r="Y430" s="15">
        <v>2</v>
      </c>
      <c r="Z430" s="15">
        <v>4</v>
      </c>
      <c r="AA430" s="15">
        <v>1</v>
      </c>
      <c r="AB430" s="15">
        <v>7</v>
      </c>
      <c r="AC430" s="15"/>
      <c r="AD430" s="15">
        <v>5</v>
      </c>
      <c r="AE430" s="15"/>
      <c r="AF430" s="34">
        <f t="shared" si="26"/>
        <v>35</v>
      </c>
      <c r="AG430" s="14">
        <f t="shared" si="25"/>
        <v>55</v>
      </c>
    </row>
    <row r="431" spans="1:33">
      <c r="A431" s="7">
        <v>1962</v>
      </c>
      <c r="B431" s="7">
        <v>419</v>
      </c>
      <c r="C431" s="8" t="s">
        <v>1046</v>
      </c>
      <c r="D431" s="9" t="s">
        <v>1047</v>
      </c>
      <c r="E431" s="10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33">
        <f>SUM(E431:S431)</f>
        <v>0</v>
      </c>
      <c r="U431" s="15"/>
      <c r="V431" s="15"/>
      <c r="W431" s="15">
        <v>2</v>
      </c>
      <c r="X431" s="15">
        <v>5</v>
      </c>
      <c r="Y431" s="15">
        <v>1</v>
      </c>
      <c r="Z431" s="15"/>
      <c r="AA431" s="15"/>
      <c r="AB431" s="15"/>
      <c r="AC431" s="15"/>
      <c r="AD431" s="15"/>
      <c r="AE431" s="15"/>
      <c r="AF431" s="34">
        <f t="shared" si="26"/>
        <v>8</v>
      </c>
      <c r="AG431" s="14">
        <f t="shared" si="25"/>
        <v>8</v>
      </c>
    </row>
    <row r="432" spans="1:33">
      <c r="A432" s="7">
        <v>1967</v>
      </c>
      <c r="B432" s="7">
        <v>420</v>
      </c>
      <c r="C432" s="8" t="s">
        <v>1048</v>
      </c>
      <c r="D432" s="9" t="s">
        <v>1049</v>
      </c>
      <c r="E432" s="10">
        <v>6</v>
      </c>
      <c r="F432" s="15">
        <v>3</v>
      </c>
      <c r="G432" s="15">
        <v>8</v>
      </c>
      <c r="H432" s="15"/>
      <c r="I432" s="15">
        <v>8</v>
      </c>
      <c r="J432" s="15">
        <v>8</v>
      </c>
      <c r="K432" s="15">
        <v>6</v>
      </c>
      <c r="L432" s="15">
        <v>1</v>
      </c>
      <c r="M432" s="15">
        <v>5</v>
      </c>
      <c r="N432" s="15">
        <v>2</v>
      </c>
      <c r="O432" s="15">
        <v>8</v>
      </c>
      <c r="P432" s="15">
        <v>7</v>
      </c>
      <c r="Q432" s="15">
        <v>10</v>
      </c>
      <c r="R432" s="15">
        <v>15</v>
      </c>
      <c r="S432" s="15">
        <v>4</v>
      </c>
      <c r="T432" s="33">
        <f>SUM(E432:S432)</f>
        <v>91</v>
      </c>
      <c r="U432" s="15">
        <v>4</v>
      </c>
      <c r="V432" s="15">
        <v>2</v>
      </c>
      <c r="W432" s="15"/>
      <c r="X432" s="15">
        <v>6</v>
      </c>
      <c r="Y432" s="15">
        <v>4</v>
      </c>
      <c r="Z432" s="15">
        <v>19</v>
      </c>
      <c r="AA432" s="15">
        <v>12</v>
      </c>
      <c r="AB432" s="15">
        <v>6</v>
      </c>
      <c r="AC432" s="15">
        <v>1</v>
      </c>
      <c r="AD432" s="15"/>
      <c r="AE432" s="15"/>
      <c r="AF432" s="34">
        <f t="shared" si="26"/>
        <v>54</v>
      </c>
      <c r="AG432" s="14">
        <f t="shared" si="25"/>
        <v>145</v>
      </c>
    </row>
    <row r="433" spans="1:33">
      <c r="A433" s="7">
        <v>1968</v>
      </c>
      <c r="B433" s="7">
        <v>421</v>
      </c>
      <c r="C433" s="8" t="s">
        <v>1050</v>
      </c>
      <c r="D433" s="9" t="s">
        <v>1051</v>
      </c>
      <c r="E433" s="10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33"/>
      <c r="U433" s="15"/>
      <c r="V433" s="15"/>
      <c r="W433" s="15"/>
      <c r="X433" s="15">
        <v>3</v>
      </c>
      <c r="Y433" s="15"/>
      <c r="Z433" s="15">
        <v>2</v>
      </c>
      <c r="AA433" s="15">
        <v>5</v>
      </c>
      <c r="AB433" s="15">
        <v>3</v>
      </c>
      <c r="AC433" s="15"/>
      <c r="AD433" s="15"/>
      <c r="AE433" s="15">
        <v>1</v>
      </c>
      <c r="AF433" s="34">
        <f t="shared" si="26"/>
        <v>14</v>
      </c>
      <c r="AG433" s="14">
        <f t="shared" si="25"/>
        <v>14</v>
      </c>
    </row>
    <row r="434" spans="1:33">
      <c r="A434" s="7">
        <v>1969</v>
      </c>
      <c r="B434" s="7">
        <v>422</v>
      </c>
      <c r="C434" s="8" t="s">
        <v>1052</v>
      </c>
      <c r="D434" s="9" t="s">
        <v>1053</v>
      </c>
      <c r="E434" s="10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33">
        <f>SUM(E434:S434)</f>
        <v>0</v>
      </c>
      <c r="U434" s="15"/>
      <c r="V434" s="15"/>
      <c r="W434" s="15"/>
      <c r="X434" s="15"/>
      <c r="Y434" s="15"/>
      <c r="Z434" s="15"/>
      <c r="AA434" s="15"/>
      <c r="AB434" s="15"/>
      <c r="AC434" s="15">
        <v>4</v>
      </c>
      <c r="AD434" s="15">
        <v>2</v>
      </c>
      <c r="AE434" s="15">
        <v>12</v>
      </c>
      <c r="AF434" s="34">
        <f t="shared" si="26"/>
        <v>18</v>
      </c>
      <c r="AG434" s="14">
        <f t="shared" si="25"/>
        <v>18</v>
      </c>
    </row>
    <row r="435" spans="1:33">
      <c r="A435" s="7">
        <v>1994</v>
      </c>
      <c r="B435" s="7">
        <v>423</v>
      </c>
      <c r="C435" s="8" t="s">
        <v>1056</v>
      </c>
      <c r="D435" s="9" t="s">
        <v>1057</v>
      </c>
      <c r="E435" s="10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33">
        <f>SUM(E435:S435)</f>
        <v>0</v>
      </c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34">
        <f t="shared" si="26"/>
        <v>0</v>
      </c>
      <c r="AG435" s="14">
        <f t="shared" si="25"/>
        <v>0</v>
      </c>
    </row>
    <row r="436" spans="1:33">
      <c r="A436" s="7">
        <v>1783</v>
      </c>
      <c r="B436" s="7">
        <v>424</v>
      </c>
      <c r="C436" s="8" t="s">
        <v>974</v>
      </c>
      <c r="D436" s="9" t="s">
        <v>975</v>
      </c>
      <c r="E436" s="10">
        <v>2</v>
      </c>
      <c r="F436" s="15">
        <v>2</v>
      </c>
      <c r="G436" s="15">
        <v>12</v>
      </c>
      <c r="H436" s="15">
        <v>1</v>
      </c>
      <c r="I436" s="15"/>
      <c r="J436" s="15">
        <v>8</v>
      </c>
      <c r="K436" s="15">
        <v>2</v>
      </c>
      <c r="L436" s="15"/>
      <c r="M436" s="15">
        <v>5</v>
      </c>
      <c r="N436" s="15">
        <v>2</v>
      </c>
      <c r="O436" s="15">
        <v>2</v>
      </c>
      <c r="P436" s="15">
        <v>1</v>
      </c>
      <c r="Q436" s="15">
        <v>3</v>
      </c>
      <c r="R436" s="15">
        <v>10</v>
      </c>
      <c r="S436" s="15">
        <v>3</v>
      </c>
      <c r="T436" s="33">
        <f t="shared" si="24"/>
        <v>53</v>
      </c>
      <c r="U436" s="15"/>
      <c r="V436" s="15"/>
      <c r="W436" s="15">
        <v>1</v>
      </c>
      <c r="X436" s="15">
        <v>1</v>
      </c>
      <c r="Y436" s="15">
        <v>6</v>
      </c>
      <c r="Z436" s="15">
        <v>6</v>
      </c>
      <c r="AA436" s="15">
        <v>5</v>
      </c>
      <c r="AB436" s="15">
        <v>2</v>
      </c>
      <c r="AC436" s="15">
        <v>5</v>
      </c>
      <c r="AD436" s="15">
        <v>2</v>
      </c>
      <c r="AE436" s="15"/>
      <c r="AF436" s="34">
        <f t="shared" si="23"/>
        <v>28</v>
      </c>
      <c r="AG436" s="14">
        <f t="shared" si="25"/>
        <v>81</v>
      </c>
    </row>
    <row r="437" spans="1:33">
      <c r="A437" s="7">
        <v>1784</v>
      </c>
      <c r="B437" s="7">
        <v>425</v>
      </c>
      <c r="C437" s="8" t="s">
        <v>976</v>
      </c>
      <c r="D437" s="9" t="s">
        <v>977</v>
      </c>
      <c r="E437" s="10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33">
        <f t="shared" si="24"/>
        <v>0</v>
      </c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>
        <v>7</v>
      </c>
      <c r="AF437" s="34">
        <f t="shared" si="23"/>
        <v>7</v>
      </c>
      <c r="AG437" s="14">
        <f t="shared" si="25"/>
        <v>7</v>
      </c>
    </row>
    <row r="438" spans="1:33">
      <c r="A438" s="7">
        <v>1785</v>
      </c>
      <c r="B438" s="7">
        <v>426</v>
      </c>
      <c r="C438" s="8" t="s">
        <v>978</v>
      </c>
      <c r="D438" s="10" t="s">
        <v>1089</v>
      </c>
      <c r="E438" s="10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33">
        <f t="shared" si="24"/>
        <v>0</v>
      </c>
      <c r="U438" s="15"/>
      <c r="V438" s="15"/>
      <c r="W438" s="15"/>
      <c r="X438" s="15"/>
      <c r="Y438" s="15"/>
      <c r="Z438" s="15"/>
      <c r="AA438" s="15"/>
      <c r="AB438" s="15"/>
      <c r="AC438" s="15">
        <v>1</v>
      </c>
      <c r="AD438" s="15"/>
      <c r="AE438" s="15"/>
      <c r="AF438" s="34">
        <f t="shared" si="23"/>
        <v>1</v>
      </c>
      <c r="AG438" s="14">
        <f t="shared" si="25"/>
        <v>1</v>
      </c>
    </row>
    <row r="439" spans="1:33">
      <c r="A439" s="7">
        <v>1790</v>
      </c>
      <c r="B439" s="7">
        <v>427</v>
      </c>
      <c r="C439" s="8" t="s">
        <v>979</v>
      </c>
      <c r="D439" s="9" t="s">
        <v>980</v>
      </c>
      <c r="E439" s="10"/>
      <c r="F439" s="15"/>
      <c r="G439" s="15">
        <v>4</v>
      </c>
      <c r="H439" s="15"/>
      <c r="I439" s="15"/>
      <c r="J439" s="15"/>
      <c r="K439" s="15"/>
      <c r="L439" s="15"/>
      <c r="M439" s="15"/>
      <c r="N439" s="15"/>
      <c r="O439" s="15"/>
      <c r="P439" s="15">
        <v>1</v>
      </c>
      <c r="Q439" s="15"/>
      <c r="R439" s="15"/>
      <c r="S439" s="15"/>
      <c r="T439" s="33">
        <f t="shared" si="24"/>
        <v>5</v>
      </c>
      <c r="U439" s="15">
        <v>2</v>
      </c>
      <c r="V439" s="15">
        <v>2</v>
      </c>
      <c r="W439" s="15">
        <v>1</v>
      </c>
      <c r="X439" s="15"/>
      <c r="Y439" s="15">
        <v>2</v>
      </c>
      <c r="Z439" s="15"/>
      <c r="AA439" s="15">
        <v>1</v>
      </c>
      <c r="AB439" s="15"/>
      <c r="AC439" s="15"/>
      <c r="AD439" s="15">
        <v>4</v>
      </c>
      <c r="AE439" s="15"/>
      <c r="AF439" s="34">
        <f t="shared" si="23"/>
        <v>12</v>
      </c>
      <c r="AG439" s="14">
        <f t="shared" si="25"/>
        <v>17</v>
      </c>
    </row>
    <row r="440" spans="1:33">
      <c r="A440" s="7">
        <v>1781</v>
      </c>
      <c r="B440" s="7">
        <v>428</v>
      </c>
      <c r="C440" s="8" t="s">
        <v>981</v>
      </c>
      <c r="D440" s="10" t="s">
        <v>1090</v>
      </c>
      <c r="E440" s="10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33">
        <f t="shared" si="24"/>
        <v>0</v>
      </c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34">
        <f t="shared" si="23"/>
        <v>0</v>
      </c>
      <c r="AG440" s="14">
        <f t="shared" si="25"/>
        <v>0</v>
      </c>
    </row>
    <row r="441" spans="1:33">
      <c r="A441" s="7">
        <v>1841</v>
      </c>
      <c r="B441" s="7">
        <v>429</v>
      </c>
      <c r="C441" s="8" t="s">
        <v>982</v>
      </c>
      <c r="D441" s="9" t="s">
        <v>983</v>
      </c>
      <c r="E441" s="10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33">
        <f t="shared" si="24"/>
        <v>0</v>
      </c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34">
        <f t="shared" si="23"/>
        <v>0</v>
      </c>
      <c r="AG441" s="14">
        <f t="shared" si="25"/>
        <v>0</v>
      </c>
    </row>
    <row r="442" spans="1:33">
      <c r="A442" s="7">
        <v>1688</v>
      </c>
      <c r="B442" s="7">
        <v>430</v>
      </c>
      <c r="C442" s="8" t="s">
        <v>984</v>
      </c>
      <c r="D442" s="9" t="s">
        <v>985</v>
      </c>
      <c r="E442" s="10"/>
      <c r="F442" s="15"/>
      <c r="G442" s="15"/>
      <c r="H442" s="15"/>
      <c r="I442" s="15"/>
      <c r="J442" s="15">
        <v>1</v>
      </c>
      <c r="K442" s="15"/>
      <c r="L442" s="15"/>
      <c r="M442" s="15"/>
      <c r="N442" s="15"/>
      <c r="O442" s="15"/>
      <c r="P442" s="15"/>
      <c r="Q442" s="15"/>
      <c r="R442" s="15"/>
      <c r="S442" s="15"/>
      <c r="T442" s="33">
        <f t="shared" si="24"/>
        <v>1</v>
      </c>
      <c r="U442" s="15"/>
      <c r="V442" s="15"/>
      <c r="W442" s="15"/>
      <c r="X442" s="15"/>
      <c r="Y442" s="15"/>
      <c r="Z442" s="15"/>
      <c r="AA442" s="15"/>
      <c r="AB442" s="15">
        <v>2</v>
      </c>
      <c r="AC442" s="15">
        <v>8</v>
      </c>
      <c r="AD442" s="15"/>
      <c r="AE442" s="15">
        <v>34</v>
      </c>
      <c r="AF442" s="34">
        <f t="shared" si="23"/>
        <v>44</v>
      </c>
      <c r="AG442" s="14">
        <f t="shared" si="25"/>
        <v>45</v>
      </c>
    </row>
    <row r="443" spans="1:33">
      <c r="A443" s="7">
        <v>1693</v>
      </c>
      <c r="B443" s="7">
        <v>431</v>
      </c>
      <c r="C443" s="8" t="s">
        <v>986</v>
      </c>
      <c r="D443" s="9" t="s">
        <v>987</v>
      </c>
      <c r="E443" s="10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33">
        <f t="shared" si="24"/>
        <v>0</v>
      </c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34">
        <f t="shared" si="23"/>
        <v>0</v>
      </c>
      <c r="AG443" s="14">
        <f t="shared" si="25"/>
        <v>0</v>
      </c>
    </row>
    <row r="444" spans="1:33">
      <c r="A444" s="7">
        <v>1907</v>
      </c>
      <c r="B444" s="7">
        <v>432</v>
      </c>
      <c r="C444" s="8" t="s">
        <v>1016</v>
      </c>
      <c r="D444" s="9" t="s">
        <v>1017</v>
      </c>
      <c r="E444" s="10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33">
        <f t="shared" si="24"/>
        <v>0</v>
      </c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34">
        <f t="shared" si="23"/>
        <v>0</v>
      </c>
      <c r="AG444" s="14">
        <f t="shared" si="25"/>
        <v>0</v>
      </c>
    </row>
    <row r="445" spans="1:33">
      <c r="A445" s="7">
        <v>1906</v>
      </c>
      <c r="B445" s="7">
        <v>433</v>
      </c>
      <c r="C445" s="9" t="s">
        <v>1014</v>
      </c>
      <c r="D445" s="9" t="s">
        <v>1015</v>
      </c>
      <c r="E445" s="10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33">
        <f t="shared" si="24"/>
        <v>0</v>
      </c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34">
        <f t="shared" si="23"/>
        <v>0</v>
      </c>
      <c r="AG445" s="14">
        <f t="shared" si="25"/>
        <v>0</v>
      </c>
    </row>
    <row r="446" spans="1:33">
      <c r="A446" s="7">
        <v>1948</v>
      </c>
      <c r="B446" s="7">
        <v>434</v>
      </c>
      <c r="C446" s="8" t="s">
        <v>1036</v>
      </c>
      <c r="D446" s="9" t="s">
        <v>1037</v>
      </c>
      <c r="E446" s="10"/>
      <c r="F446" s="15"/>
      <c r="G446" s="15"/>
      <c r="H446" s="15"/>
      <c r="I446" s="15"/>
      <c r="J446" s="15"/>
      <c r="K446" s="15">
        <v>1</v>
      </c>
      <c r="L446" s="15"/>
      <c r="M446" s="15"/>
      <c r="N446" s="15"/>
      <c r="O446" s="15"/>
      <c r="P446" s="15">
        <v>1</v>
      </c>
      <c r="Q446" s="15"/>
      <c r="R446" s="15"/>
      <c r="S446" s="15"/>
      <c r="T446" s="33">
        <f t="shared" si="24"/>
        <v>2</v>
      </c>
      <c r="U446" s="15">
        <v>1</v>
      </c>
      <c r="V446" s="15">
        <v>1</v>
      </c>
      <c r="W446" s="15"/>
      <c r="X446" s="15"/>
      <c r="Y446" s="15"/>
      <c r="Z446" s="15"/>
      <c r="AA446" s="15"/>
      <c r="AB446" s="15"/>
      <c r="AC446" s="15"/>
      <c r="AD446" s="15"/>
      <c r="AE446" s="15"/>
      <c r="AF446" s="34">
        <f t="shared" si="23"/>
        <v>2</v>
      </c>
      <c r="AG446" s="14">
        <f t="shared" si="25"/>
        <v>4</v>
      </c>
    </row>
    <row r="447" spans="1:33">
      <c r="A447" s="7">
        <v>1953</v>
      </c>
      <c r="B447" s="7">
        <v>435</v>
      </c>
      <c r="C447" s="8" t="s">
        <v>1040</v>
      </c>
      <c r="D447" s="9" t="s">
        <v>1041</v>
      </c>
      <c r="E447" s="10"/>
      <c r="F447" s="15"/>
      <c r="G447" s="15">
        <v>1</v>
      </c>
      <c r="H447" s="15">
        <v>2</v>
      </c>
      <c r="I447" s="15">
        <v>2</v>
      </c>
      <c r="J447" s="15"/>
      <c r="K447" s="15">
        <v>2</v>
      </c>
      <c r="L447" s="15">
        <v>4</v>
      </c>
      <c r="M447" s="15"/>
      <c r="N447" s="15"/>
      <c r="O447" s="15"/>
      <c r="P447" s="15">
        <v>2</v>
      </c>
      <c r="Q447" s="15">
        <v>7</v>
      </c>
      <c r="R447" s="15">
        <v>3</v>
      </c>
      <c r="S447" s="15">
        <v>4</v>
      </c>
      <c r="T447" s="33">
        <f t="shared" si="24"/>
        <v>27</v>
      </c>
      <c r="U447" s="15">
        <v>18</v>
      </c>
      <c r="V447" s="15"/>
      <c r="W447" s="15"/>
      <c r="X447" s="15"/>
      <c r="Y447" s="15">
        <v>1</v>
      </c>
      <c r="Z447" s="15">
        <v>17</v>
      </c>
      <c r="AA447" s="15"/>
      <c r="AB447" s="15">
        <v>1</v>
      </c>
      <c r="AC447" s="15"/>
      <c r="AD447" s="15"/>
      <c r="AE447" s="15"/>
      <c r="AF447" s="34">
        <f t="shared" si="23"/>
        <v>37</v>
      </c>
      <c r="AG447" s="14">
        <f t="shared" si="25"/>
        <v>64</v>
      </c>
    </row>
    <row r="448" spans="1:33">
      <c r="A448" s="7">
        <v>1954</v>
      </c>
      <c r="B448" s="7">
        <v>436</v>
      </c>
      <c r="C448" s="8" t="s">
        <v>1042</v>
      </c>
      <c r="D448" s="9" t="s">
        <v>1043</v>
      </c>
      <c r="E448" s="10"/>
      <c r="F448" s="15">
        <v>22</v>
      </c>
      <c r="G448" s="15">
        <v>16</v>
      </c>
      <c r="H448" s="15">
        <v>10</v>
      </c>
      <c r="I448" s="15">
        <v>6</v>
      </c>
      <c r="J448" s="15">
        <v>6</v>
      </c>
      <c r="K448" s="15">
        <v>12</v>
      </c>
      <c r="L448" s="15">
        <v>3</v>
      </c>
      <c r="M448" s="15">
        <v>10</v>
      </c>
      <c r="N448" s="15">
        <v>3</v>
      </c>
      <c r="O448" s="15">
        <v>20</v>
      </c>
      <c r="P448" s="15">
        <v>5</v>
      </c>
      <c r="Q448" s="15">
        <v>14</v>
      </c>
      <c r="R448" s="15">
        <v>18</v>
      </c>
      <c r="S448" s="15"/>
      <c r="T448" s="33">
        <f t="shared" si="24"/>
        <v>145</v>
      </c>
      <c r="U448" s="15"/>
      <c r="V448" s="15">
        <v>70</v>
      </c>
      <c r="W448" s="15">
        <v>10</v>
      </c>
      <c r="X448" s="15">
        <v>10</v>
      </c>
      <c r="Y448" s="15">
        <v>8</v>
      </c>
      <c r="Z448" s="15">
        <v>89</v>
      </c>
      <c r="AA448" s="15">
        <v>5</v>
      </c>
      <c r="AB448" s="15">
        <v>2</v>
      </c>
      <c r="AC448" s="15">
        <v>2</v>
      </c>
      <c r="AD448" s="15">
        <v>4</v>
      </c>
      <c r="AE448" s="15"/>
      <c r="AF448" s="34">
        <f t="shared" si="23"/>
        <v>200</v>
      </c>
      <c r="AG448" s="14">
        <f t="shared" si="25"/>
        <v>345</v>
      </c>
    </row>
    <row r="449" spans="1:33">
      <c r="A449" s="7">
        <v>1949</v>
      </c>
      <c r="B449" s="7">
        <v>437</v>
      </c>
      <c r="C449" s="8" t="s">
        <v>1038</v>
      </c>
      <c r="D449" s="9" t="s">
        <v>1039</v>
      </c>
      <c r="E449" s="10">
        <v>20</v>
      </c>
      <c r="F449" s="15">
        <v>2</v>
      </c>
      <c r="G449" s="15">
        <v>4</v>
      </c>
      <c r="H449" s="15"/>
      <c r="I449" s="15">
        <v>2</v>
      </c>
      <c r="J449" s="15">
        <v>6</v>
      </c>
      <c r="K449" s="15">
        <v>2</v>
      </c>
      <c r="L449" s="15"/>
      <c r="M449" s="15"/>
      <c r="N449" s="15"/>
      <c r="O449" s="15">
        <v>6</v>
      </c>
      <c r="P449" s="15">
        <v>6</v>
      </c>
      <c r="Q449" s="15">
        <v>4</v>
      </c>
      <c r="R449" s="15">
        <v>3</v>
      </c>
      <c r="S449" s="15">
        <v>3</v>
      </c>
      <c r="T449" s="33">
        <f t="shared" si="24"/>
        <v>58</v>
      </c>
      <c r="U449" s="15"/>
      <c r="V449" s="15"/>
      <c r="W449" s="15"/>
      <c r="X449" s="15"/>
      <c r="Y449" s="15">
        <v>5</v>
      </c>
      <c r="Z449" s="15">
        <v>4</v>
      </c>
      <c r="AA449" s="15"/>
      <c r="AB449" s="15"/>
      <c r="AC449" s="15"/>
      <c r="AD449" s="15">
        <v>4</v>
      </c>
      <c r="AE449" s="15"/>
      <c r="AF449" s="34">
        <f t="shared" si="23"/>
        <v>13</v>
      </c>
      <c r="AG449" s="14">
        <f t="shared" si="25"/>
        <v>71</v>
      </c>
    </row>
    <row r="450" spans="1:33">
      <c r="A450" s="7">
        <v>1931</v>
      </c>
      <c r="B450" s="7">
        <v>438</v>
      </c>
      <c r="C450" s="8" t="s">
        <v>1028</v>
      </c>
      <c r="D450" s="9" t="s">
        <v>1029</v>
      </c>
      <c r="E450" s="10"/>
      <c r="F450" s="15"/>
      <c r="G450" s="15">
        <v>2</v>
      </c>
      <c r="H450" s="15"/>
      <c r="I450" s="15"/>
      <c r="J450" s="15"/>
      <c r="K450" s="15"/>
      <c r="L450" s="15"/>
      <c r="M450" s="15">
        <v>2</v>
      </c>
      <c r="N450" s="15"/>
      <c r="O450" s="15">
        <v>2</v>
      </c>
      <c r="P450" s="15"/>
      <c r="Q450" s="15"/>
      <c r="R450" s="15"/>
      <c r="S450" s="15"/>
      <c r="T450" s="33">
        <f t="shared" si="24"/>
        <v>6</v>
      </c>
      <c r="U450" s="15">
        <v>1</v>
      </c>
      <c r="V450" s="15"/>
      <c r="W450" s="15">
        <v>2</v>
      </c>
      <c r="X450" s="15">
        <v>3</v>
      </c>
      <c r="Y450" s="15">
        <v>4</v>
      </c>
      <c r="Z450" s="15"/>
      <c r="AA450" s="15"/>
      <c r="AB450" s="15"/>
      <c r="AC450" s="15"/>
      <c r="AD450" s="15"/>
      <c r="AE450" s="15"/>
      <c r="AF450" s="34">
        <f t="shared" si="23"/>
        <v>10</v>
      </c>
      <c r="AG450" s="14">
        <f t="shared" si="25"/>
        <v>16</v>
      </c>
    </row>
    <row r="451" spans="1:33">
      <c r="A451" s="7">
        <v>1932</v>
      </c>
      <c r="B451" s="7">
        <v>439</v>
      </c>
      <c r="C451" s="8" t="s">
        <v>1030</v>
      </c>
      <c r="D451" s="9" t="s">
        <v>1031</v>
      </c>
      <c r="E451" s="10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33">
        <f t="shared" si="24"/>
        <v>0</v>
      </c>
      <c r="U451" s="15"/>
      <c r="V451" s="15"/>
      <c r="W451" s="15"/>
      <c r="X451" s="15">
        <v>6</v>
      </c>
      <c r="Y451" s="15"/>
      <c r="Z451" s="15"/>
      <c r="AA451" s="15"/>
      <c r="AB451" s="15"/>
      <c r="AC451" s="15"/>
      <c r="AD451" s="15"/>
      <c r="AE451" s="15"/>
      <c r="AF451" s="34">
        <f t="shared" si="23"/>
        <v>6</v>
      </c>
      <c r="AG451" s="14">
        <f t="shared" si="25"/>
        <v>6</v>
      </c>
    </row>
    <row r="452" spans="1:33">
      <c r="A452" s="7">
        <v>1936</v>
      </c>
      <c r="B452" s="7">
        <v>440</v>
      </c>
      <c r="C452" s="8" t="s">
        <v>1032</v>
      </c>
      <c r="D452" s="9" t="s">
        <v>1033</v>
      </c>
      <c r="E452" s="10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33">
        <f t="shared" si="24"/>
        <v>0</v>
      </c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34">
        <f t="shared" si="23"/>
        <v>0</v>
      </c>
      <c r="AG452" s="14">
        <f t="shared" si="25"/>
        <v>0</v>
      </c>
    </row>
    <row r="453" spans="1:33">
      <c r="A453" s="7">
        <v>1945</v>
      </c>
      <c r="B453" s="7">
        <v>441</v>
      </c>
      <c r="C453" s="8" t="s">
        <v>1034</v>
      </c>
      <c r="D453" s="9" t="s">
        <v>1035</v>
      </c>
      <c r="E453" s="10"/>
      <c r="F453" s="15">
        <v>1</v>
      </c>
      <c r="G453" s="15">
        <v>2</v>
      </c>
      <c r="H453" s="15"/>
      <c r="I453" s="15"/>
      <c r="J453" s="15">
        <v>1</v>
      </c>
      <c r="K453" s="15"/>
      <c r="L453" s="15"/>
      <c r="M453" s="15">
        <v>1</v>
      </c>
      <c r="N453" s="15"/>
      <c r="O453" s="15">
        <v>2</v>
      </c>
      <c r="P453" s="15">
        <v>2</v>
      </c>
      <c r="Q453" s="15">
        <v>3</v>
      </c>
      <c r="R453" s="15"/>
      <c r="S453" s="15">
        <v>2</v>
      </c>
      <c r="T453" s="33">
        <f t="shared" si="24"/>
        <v>14</v>
      </c>
      <c r="U453" s="15">
        <v>17</v>
      </c>
      <c r="V453" s="15">
        <v>9</v>
      </c>
      <c r="W453" s="15">
        <v>4</v>
      </c>
      <c r="X453" s="15">
        <v>10</v>
      </c>
      <c r="Y453" s="15">
        <v>6</v>
      </c>
      <c r="Z453" s="15">
        <v>8</v>
      </c>
      <c r="AA453" s="15">
        <v>4</v>
      </c>
      <c r="AB453" s="15"/>
      <c r="AC453" s="15">
        <v>1</v>
      </c>
      <c r="AD453" s="15">
        <v>7</v>
      </c>
      <c r="AE453" s="15"/>
      <c r="AF453" s="34">
        <f t="shared" si="23"/>
        <v>66</v>
      </c>
      <c r="AG453" s="14">
        <f t="shared" si="25"/>
        <v>80</v>
      </c>
    </row>
    <row r="454" spans="1:33">
      <c r="A454" s="7">
        <v>1900</v>
      </c>
      <c r="B454" s="7">
        <v>442</v>
      </c>
      <c r="C454" s="8" t="s">
        <v>1012</v>
      </c>
      <c r="D454" s="9" t="s">
        <v>1013</v>
      </c>
      <c r="E454" s="10"/>
      <c r="F454" s="15"/>
      <c r="G454" s="15"/>
      <c r="H454" s="15"/>
      <c r="I454" s="15"/>
      <c r="J454" s="15"/>
      <c r="K454" s="15"/>
      <c r="L454" s="15"/>
      <c r="M454" s="15">
        <v>3</v>
      </c>
      <c r="N454" s="15"/>
      <c r="O454" s="15"/>
      <c r="P454" s="15"/>
      <c r="Q454" s="15"/>
      <c r="R454" s="15"/>
      <c r="S454" s="15"/>
      <c r="T454" s="33">
        <f t="shared" si="24"/>
        <v>3</v>
      </c>
      <c r="U454" s="15">
        <v>204</v>
      </c>
      <c r="V454" s="15">
        <v>7</v>
      </c>
      <c r="W454" s="15">
        <v>6</v>
      </c>
      <c r="X454" s="15"/>
      <c r="Y454" s="15">
        <v>2</v>
      </c>
      <c r="Z454" s="15"/>
      <c r="AA454" s="15"/>
      <c r="AB454" s="15"/>
      <c r="AC454" s="15"/>
      <c r="AD454" s="15"/>
      <c r="AE454" s="15"/>
      <c r="AF454" s="34">
        <f t="shared" si="23"/>
        <v>219</v>
      </c>
      <c r="AG454" s="14">
        <f t="shared" si="25"/>
        <v>222</v>
      </c>
    </row>
    <row r="455" spans="1:33">
      <c r="A455" s="7">
        <v>1921</v>
      </c>
      <c r="B455" s="7">
        <v>443</v>
      </c>
      <c r="C455" s="8" t="s">
        <v>1022</v>
      </c>
      <c r="D455" s="9" t="s">
        <v>1023</v>
      </c>
      <c r="E455" s="10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33">
        <f t="shared" si="24"/>
        <v>0</v>
      </c>
      <c r="U455" s="15">
        <v>3</v>
      </c>
      <c r="V455" s="15"/>
      <c r="W455" s="15">
        <v>3</v>
      </c>
      <c r="X455" s="15"/>
      <c r="Y455" s="15"/>
      <c r="Z455" s="15"/>
      <c r="AA455" s="15"/>
      <c r="AB455" s="15"/>
      <c r="AC455" s="15"/>
      <c r="AD455" s="15"/>
      <c r="AE455" s="15"/>
      <c r="AF455" s="34">
        <f t="shared" si="23"/>
        <v>6</v>
      </c>
      <c r="AG455" s="14">
        <f t="shared" si="25"/>
        <v>6</v>
      </c>
    </row>
    <row r="456" spans="1:33">
      <c r="A456" s="7">
        <v>1922</v>
      </c>
      <c r="B456" s="7">
        <v>444</v>
      </c>
      <c r="C456" s="8" t="s">
        <v>1024</v>
      </c>
      <c r="D456" s="9" t="s">
        <v>1025</v>
      </c>
      <c r="E456" s="10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33">
        <f t="shared" si="24"/>
        <v>0</v>
      </c>
      <c r="U456" s="15">
        <v>12</v>
      </c>
      <c r="V456" s="15">
        <v>8</v>
      </c>
      <c r="W456" s="15"/>
      <c r="X456" s="15"/>
      <c r="Y456" s="15"/>
      <c r="Z456" s="15"/>
      <c r="AA456" s="15"/>
      <c r="AB456" s="15"/>
      <c r="AC456" s="15"/>
      <c r="AD456" s="15"/>
      <c r="AE456" s="15"/>
      <c r="AF456" s="34">
        <f t="shared" si="23"/>
        <v>20</v>
      </c>
      <c r="AG456" s="14">
        <f t="shared" si="25"/>
        <v>20</v>
      </c>
    </row>
    <row r="457" spans="1:33">
      <c r="A457" s="7">
        <v>1924</v>
      </c>
      <c r="B457" s="7">
        <v>445</v>
      </c>
      <c r="C457" s="8" t="s">
        <v>1026</v>
      </c>
      <c r="D457" s="9" t="s">
        <v>1027</v>
      </c>
      <c r="E457" s="10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33">
        <f t="shared" si="24"/>
        <v>0</v>
      </c>
      <c r="U457" s="15">
        <v>3</v>
      </c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34">
        <f t="shared" si="23"/>
        <v>3</v>
      </c>
      <c r="AG457" s="14">
        <f t="shared" si="25"/>
        <v>3</v>
      </c>
    </row>
    <row r="458" spans="1:33">
      <c r="A458" s="7">
        <v>1910</v>
      </c>
      <c r="B458" s="7">
        <v>446</v>
      </c>
      <c r="C458" s="8" t="s">
        <v>1018</v>
      </c>
      <c r="D458" s="9" t="s">
        <v>1019</v>
      </c>
      <c r="E458" s="10"/>
      <c r="F458" s="15"/>
      <c r="G458" s="15">
        <v>2</v>
      </c>
      <c r="H458" s="15"/>
      <c r="I458" s="15"/>
      <c r="J458" s="15"/>
      <c r="K458" s="15"/>
      <c r="L458" s="15"/>
      <c r="M458" s="15">
        <v>4</v>
      </c>
      <c r="N458" s="15"/>
      <c r="O458" s="15"/>
      <c r="P458" s="15"/>
      <c r="Q458" s="15"/>
      <c r="R458" s="15"/>
      <c r="S458" s="15"/>
      <c r="T458" s="33">
        <f t="shared" si="24"/>
        <v>6</v>
      </c>
      <c r="U458" s="15">
        <v>6</v>
      </c>
      <c r="V458" s="15">
        <v>5</v>
      </c>
      <c r="W458" s="15">
        <v>6</v>
      </c>
      <c r="X458" s="15">
        <v>6</v>
      </c>
      <c r="Y458" s="15">
        <v>9</v>
      </c>
      <c r="Z458" s="15">
        <v>3</v>
      </c>
      <c r="AA458" s="15"/>
      <c r="AB458" s="15"/>
      <c r="AC458" s="15"/>
      <c r="AD458" s="15"/>
      <c r="AE458" s="15"/>
      <c r="AF458" s="34">
        <f t="shared" si="23"/>
        <v>35</v>
      </c>
      <c r="AG458" s="14">
        <f t="shared" si="25"/>
        <v>41</v>
      </c>
    </row>
    <row r="459" spans="1:33">
      <c r="A459" s="7">
        <v>1916</v>
      </c>
      <c r="B459" s="7">
        <v>447</v>
      </c>
      <c r="C459" s="8" t="s">
        <v>1020</v>
      </c>
      <c r="D459" s="9" t="s">
        <v>1021</v>
      </c>
      <c r="E459" s="10"/>
      <c r="F459" s="15"/>
      <c r="G459" s="15"/>
      <c r="H459" s="15"/>
      <c r="I459" s="15"/>
      <c r="J459" s="15"/>
      <c r="K459" s="15"/>
      <c r="L459" s="15"/>
      <c r="M459" s="15">
        <v>3</v>
      </c>
      <c r="N459" s="15"/>
      <c r="O459" s="15">
        <v>3</v>
      </c>
      <c r="P459" s="15"/>
      <c r="Q459" s="15"/>
      <c r="R459" s="15"/>
      <c r="S459" s="15"/>
      <c r="T459" s="33">
        <f t="shared" si="24"/>
        <v>6</v>
      </c>
      <c r="U459" s="15">
        <v>123</v>
      </c>
      <c r="V459" s="15">
        <v>45</v>
      </c>
      <c r="W459" s="15">
        <v>50</v>
      </c>
      <c r="X459" s="15">
        <v>50</v>
      </c>
      <c r="Y459" s="15">
        <v>21</v>
      </c>
      <c r="Z459" s="15"/>
      <c r="AA459" s="15"/>
      <c r="AB459" s="15"/>
      <c r="AC459" s="15"/>
      <c r="AD459" s="15"/>
      <c r="AE459" s="15"/>
      <c r="AF459" s="34">
        <f t="shared" si="23"/>
        <v>289</v>
      </c>
      <c r="AG459" s="14">
        <f t="shared" si="25"/>
        <v>295</v>
      </c>
    </row>
    <row r="460" spans="1:33">
      <c r="A460" s="7">
        <v>1645</v>
      </c>
      <c r="B460" s="7">
        <v>448</v>
      </c>
      <c r="C460" s="8" t="s">
        <v>1115</v>
      </c>
      <c r="D460" s="9" t="s">
        <v>830</v>
      </c>
      <c r="E460" s="10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33">
        <f t="shared" si="24"/>
        <v>0</v>
      </c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34">
        <f t="shared" si="23"/>
        <v>0</v>
      </c>
      <c r="AG460" s="14">
        <f t="shared" si="25"/>
        <v>0</v>
      </c>
    </row>
    <row r="461" spans="1:33">
      <c r="A461" s="7">
        <v>1643</v>
      </c>
      <c r="B461" s="7">
        <v>449</v>
      </c>
      <c r="C461" s="8" t="s">
        <v>831</v>
      </c>
      <c r="D461" s="9" t="s">
        <v>832</v>
      </c>
      <c r="E461" s="10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33">
        <f t="shared" si="24"/>
        <v>0</v>
      </c>
      <c r="U461" s="15"/>
      <c r="V461" s="15"/>
      <c r="W461" s="15"/>
      <c r="X461" s="15">
        <v>1</v>
      </c>
      <c r="Y461" s="15"/>
      <c r="Z461" s="15"/>
      <c r="AA461" s="15"/>
      <c r="AB461" s="15"/>
      <c r="AC461" s="15"/>
      <c r="AD461" s="15"/>
      <c r="AE461" s="15"/>
      <c r="AF461" s="34">
        <f t="shared" si="23"/>
        <v>1</v>
      </c>
      <c r="AG461" s="14">
        <f t="shared" si="25"/>
        <v>1</v>
      </c>
    </row>
    <row r="462" spans="1:33">
      <c r="A462" s="7">
        <v>1647</v>
      </c>
      <c r="B462" s="7">
        <v>450</v>
      </c>
      <c r="C462" s="8" t="s">
        <v>833</v>
      </c>
      <c r="D462" s="9" t="s">
        <v>834</v>
      </c>
      <c r="E462" s="10"/>
      <c r="F462" s="15"/>
      <c r="G462" s="15"/>
      <c r="H462" s="15"/>
      <c r="I462" s="15"/>
      <c r="J462" s="15">
        <v>1</v>
      </c>
      <c r="K462" s="15"/>
      <c r="L462" s="15"/>
      <c r="M462" s="15"/>
      <c r="N462" s="15"/>
      <c r="O462" s="15"/>
      <c r="P462" s="15"/>
      <c r="Q462" s="15">
        <v>1</v>
      </c>
      <c r="R462" s="15"/>
      <c r="S462" s="15"/>
      <c r="T462" s="33">
        <f t="shared" si="24"/>
        <v>2</v>
      </c>
      <c r="U462" s="15"/>
      <c r="V462" s="15"/>
      <c r="W462" s="15"/>
      <c r="X462" s="15"/>
      <c r="Y462" s="15">
        <v>2</v>
      </c>
      <c r="Z462" s="15"/>
      <c r="AA462" s="15"/>
      <c r="AB462" s="15"/>
      <c r="AC462" s="15"/>
      <c r="AD462" s="15"/>
      <c r="AE462" s="15">
        <v>1</v>
      </c>
      <c r="AF462" s="34">
        <f t="shared" si="23"/>
        <v>3</v>
      </c>
      <c r="AG462" s="14">
        <f t="shared" si="25"/>
        <v>5</v>
      </c>
    </row>
    <row r="463" spans="1:33">
      <c r="A463" s="7">
        <v>1646</v>
      </c>
      <c r="B463" s="7">
        <v>451</v>
      </c>
      <c r="C463" s="8" t="s">
        <v>835</v>
      </c>
      <c r="D463" s="9" t="s">
        <v>836</v>
      </c>
      <c r="E463" s="10"/>
      <c r="F463" s="15">
        <v>1</v>
      </c>
      <c r="G463" s="15">
        <v>2</v>
      </c>
      <c r="H463" s="15"/>
      <c r="I463" s="15"/>
      <c r="J463" s="15">
        <v>2</v>
      </c>
      <c r="K463" s="15"/>
      <c r="L463" s="15">
        <v>1</v>
      </c>
      <c r="M463" s="15">
        <v>7</v>
      </c>
      <c r="N463" s="15"/>
      <c r="O463" s="15">
        <v>1</v>
      </c>
      <c r="P463" s="15">
        <v>3</v>
      </c>
      <c r="Q463" s="15"/>
      <c r="R463" s="15"/>
      <c r="S463" s="15"/>
      <c r="T463" s="33">
        <f t="shared" si="24"/>
        <v>17</v>
      </c>
      <c r="U463" s="15">
        <v>2</v>
      </c>
      <c r="V463" s="15">
        <v>1</v>
      </c>
      <c r="W463" s="15">
        <v>1</v>
      </c>
      <c r="X463" s="15">
        <v>1</v>
      </c>
      <c r="Y463" s="15"/>
      <c r="Z463" s="15"/>
      <c r="AA463" s="15">
        <v>3</v>
      </c>
      <c r="AB463" s="15"/>
      <c r="AC463" s="15"/>
      <c r="AD463" s="15">
        <v>2</v>
      </c>
      <c r="AE463" s="15"/>
      <c r="AF463" s="34">
        <f t="shared" si="23"/>
        <v>10</v>
      </c>
      <c r="AG463" s="14">
        <f t="shared" si="25"/>
        <v>27</v>
      </c>
    </row>
    <row r="464" spans="1:33">
      <c r="A464" s="7">
        <v>1599</v>
      </c>
      <c r="B464" s="7">
        <v>452</v>
      </c>
      <c r="C464" s="8" t="s">
        <v>837</v>
      </c>
      <c r="D464" s="9" t="s">
        <v>838</v>
      </c>
      <c r="E464" s="10"/>
      <c r="F464" s="15">
        <v>2</v>
      </c>
      <c r="G464" s="15">
        <v>2</v>
      </c>
      <c r="H464" s="15"/>
      <c r="I464" s="15">
        <v>1</v>
      </c>
      <c r="J464" s="15"/>
      <c r="K464" s="15">
        <v>1</v>
      </c>
      <c r="L464" s="15"/>
      <c r="M464" s="15"/>
      <c r="N464" s="15"/>
      <c r="O464" s="15"/>
      <c r="P464" s="15"/>
      <c r="Q464" s="15"/>
      <c r="R464" s="15"/>
      <c r="S464" s="15"/>
      <c r="T464" s="33">
        <f t="shared" si="24"/>
        <v>6</v>
      </c>
      <c r="U464" s="15"/>
      <c r="V464" s="15">
        <v>1</v>
      </c>
      <c r="W464" s="15"/>
      <c r="X464" s="15">
        <v>3</v>
      </c>
      <c r="Y464" s="15">
        <v>1</v>
      </c>
      <c r="Z464" s="15">
        <v>1</v>
      </c>
      <c r="AA464" s="15"/>
      <c r="AB464" s="15">
        <v>2</v>
      </c>
      <c r="AC464" s="15"/>
      <c r="AD464" s="15"/>
      <c r="AE464" s="15">
        <v>5</v>
      </c>
      <c r="AF464" s="34">
        <f t="shared" si="23"/>
        <v>13</v>
      </c>
      <c r="AG464" s="14">
        <f t="shared" si="25"/>
        <v>19</v>
      </c>
    </row>
    <row r="465" spans="1:33">
      <c r="A465" s="7">
        <v>1598</v>
      </c>
      <c r="B465" s="7">
        <v>453</v>
      </c>
      <c r="C465" s="8" t="s">
        <v>839</v>
      </c>
      <c r="D465" s="9" t="s">
        <v>840</v>
      </c>
      <c r="E465" s="10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33">
        <f t="shared" si="24"/>
        <v>0</v>
      </c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34">
        <f t="shared" si="23"/>
        <v>0</v>
      </c>
      <c r="AG465" s="14">
        <f t="shared" si="25"/>
        <v>0</v>
      </c>
    </row>
    <row r="466" spans="1:33">
      <c r="A466" s="7">
        <v>1640</v>
      </c>
      <c r="B466" s="7">
        <v>454</v>
      </c>
      <c r="C466" s="8" t="s">
        <v>841</v>
      </c>
      <c r="D466" s="9" t="s">
        <v>842</v>
      </c>
      <c r="E466" s="10"/>
      <c r="F466" s="15"/>
      <c r="G466" s="15"/>
      <c r="H466" s="15"/>
      <c r="I466" s="15"/>
      <c r="J466" s="15"/>
      <c r="K466" s="15"/>
      <c r="L466" s="15"/>
      <c r="M466" s="15"/>
      <c r="N466" s="15"/>
      <c r="O466" s="15">
        <v>1</v>
      </c>
      <c r="P466" s="15"/>
      <c r="Q466" s="15"/>
      <c r="R466" s="15"/>
      <c r="S466" s="15"/>
      <c r="T466" s="33">
        <f t="shared" si="24"/>
        <v>1</v>
      </c>
      <c r="U466" s="15"/>
      <c r="V466" s="15"/>
      <c r="W466" s="15"/>
      <c r="X466" s="15">
        <v>1</v>
      </c>
      <c r="Y466" s="15">
        <v>2</v>
      </c>
      <c r="Z466" s="15">
        <v>5</v>
      </c>
      <c r="AA466" s="15">
        <v>2</v>
      </c>
      <c r="AB466" s="15">
        <v>1</v>
      </c>
      <c r="AC466" s="15"/>
      <c r="AD466" s="15">
        <v>1</v>
      </c>
      <c r="AE466" s="15"/>
      <c r="AF466" s="34">
        <f t="shared" si="23"/>
        <v>12</v>
      </c>
      <c r="AG466" s="14">
        <f t="shared" si="25"/>
        <v>13</v>
      </c>
    </row>
    <row r="467" spans="1:33">
      <c r="A467" s="7">
        <v>1642</v>
      </c>
      <c r="B467" s="7">
        <v>455</v>
      </c>
      <c r="C467" s="8" t="s">
        <v>843</v>
      </c>
      <c r="D467" s="9" t="s">
        <v>844</v>
      </c>
      <c r="E467" s="10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33">
        <f t="shared" si="24"/>
        <v>0</v>
      </c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34">
        <f t="shared" si="23"/>
        <v>0</v>
      </c>
      <c r="AG467" s="14">
        <f t="shared" si="25"/>
        <v>0</v>
      </c>
    </row>
    <row r="468" spans="1:33">
      <c r="A468" s="7">
        <v>1600</v>
      </c>
      <c r="B468" s="7">
        <v>456</v>
      </c>
      <c r="C468" s="8" t="s">
        <v>845</v>
      </c>
      <c r="D468" s="9" t="s">
        <v>846</v>
      </c>
      <c r="E468" s="10"/>
      <c r="F468" s="15"/>
      <c r="G468" s="15">
        <v>1</v>
      </c>
      <c r="H468" s="15"/>
      <c r="I468" s="15"/>
      <c r="J468" s="15"/>
      <c r="K468" s="15"/>
      <c r="L468" s="15"/>
      <c r="M468" s="15"/>
      <c r="N468" s="15"/>
      <c r="O468" s="15">
        <v>2</v>
      </c>
      <c r="P468" s="15">
        <v>2</v>
      </c>
      <c r="Q468" s="15">
        <v>4</v>
      </c>
      <c r="R468" s="15"/>
      <c r="S468" s="15">
        <v>2</v>
      </c>
      <c r="T468" s="33">
        <f t="shared" si="24"/>
        <v>11</v>
      </c>
      <c r="U468" s="15"/>
      <c r="V468" s="15">
        <v>2</v>
      </c>
      <c r="W468" s="15"/>
      <c r="X468" s="15">
        <v>6</v>
      </c>
      <c r="Y468" s="15"/>
      <c r="Z468" s="15">
        <v>15</v>
      </c>
      <c r="AA468" s="15">
        <v>1</v>
      </c>
      <c r="AB468" s="15"/>
      <c r="AC468" s="15"/>
      <c r="AD468" s="15"/>
      <c r="AE468" s="15"/>
      <c r="AF468" s="34">
        <f t="shared" si="23"/>
        <v>24</v>
      </c>
      <c r="AG468" s="14">
        <f t="shared" si="25"/>
        <v>35</v>
      </c>
    </row>
    <row r="469" spans="1:33">
      <c r="A469" s="7">
        <v>1660</v>
      </c>
      <c r="B469" s="7">
        <v>457</v>
      </c>
      <c r="C469" s="8" t="s">
        <v>847</v>
      </c>
      <c r="D469" s="9" t="s">
        <v>848</v>
      </c>
      <c r="E469" s="10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33">
        <f t="shared" si="24"/>
        <v>0</v>
      </c>
      <c r="U469" s="15">
        <v>1</v>
      </c>
      <c r="V469" s="15"/>
      <c r="W469" s="15"/>
      <c r="X469" s="15"/>
      <c r="Y469" s="15"/>
      <c r="Z469" s="15"/>
      <c r="AA469" s="15"/>
      <c r="AB469" s="15">
        <v>1</v>
      </c>
      <c r="AC469" s="15"/>
      <c r="AD469" s="15"/>
      <c r="AE469" s="15"/>
      <c r="AF469" s="34">
        <f t="shared" si="23"/>
        <v>2</v>
      </c>
      <c r="AG469" s="14">
        <f t="shared" si="25"/>
        <v>2</v>
      </c>
    </row>
    <row r="470" spans="1:33">
      <c r="A470" s="7">
        <v>1650</v>
      </c>
      <c r="B470" s="7">
        <v>458</v>
      </c>
      <c r="C470" s="8" t="s">
        <v>849</v>
      </c>
      <c r="D470" s="9" t="s">
        <v>850</v>
      </c>
      <c r="E470" s="10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33">
        <f t="shared" si="24"/>
        <v>0</v>
      </c>
      <c r="U470" s="15"/>
      <c r="V470" s="15"/>
      <c r="W470" s="15"/>
      <c r="X470" s="15">
        <v>2</v>
      </c>
      <c r="Y470" s="15">
        <v>1</v>
      </c>
      <c r="Z470" s="15"/>
      <c r="AA470" s="15">
        <v>1</v>
      </c>
      <c r="AB470" s="15"/>
      <c r="AC470" s="15"/>
      <c r="AD470" s="15"/>
      <c r="AE470" s="15"/>
      <c r="AF470" s="34">
        <f t="shared" si="23"/>
        <v>4</v>
      </c>
      <c r="AG470" s="14">
        <f t="shared" si="25"/>
        <v>4</v>
      </c>
    </row>
    <row r="471" spans="1:33">
      <c r="A471" s="7">
        <v>1648</v>
      </c>
      <c r="B471" s="7">
        <v>459</v>
      </c>
      <c r="C471" s="8" t="s">
        <v>851</v>
      </c>
      <c r="D471" s="9" t="s">
        <v>852</v>
      </c>
      <c r="E471" s="10"/>
      <c r="F471" s="15"/>
      <c r="G471" s="15">
        <v>1</v>
      </c>
      <c r="H471" s="15"/>
      <c r="I471" s="15">
        <v>1</v>
      </c>
      <c r="J471" s="15">
        <v>1</v>
      </c>
      <c r="K471" s="15"/>
      <c r="L471" s="15"/>
      <c r="M471" s="15"/>
      <c r="N471" s="15"/>
      <c r="O471" s="15"/>
      <c r="P471" s="15"/>
      <c r="Q471" s="15">
        <v>2</v>
      </c>
      <c r="R471" s="15"/>
      <c r="S471" s="15"/>
      <c r="T471" s="33">
        <f t="shared" si="24"/>
        <v>5</v>
      </c>
      <c r="U471" s="15"/>
      <c r="V471" s="15"/>
      <c r="W471" s="15"/>
      <c r="X471" s="15">
        <v>1</v>
      </c>
      <c r="Y471" s="15"/>
      <c r="Z471" s="15"/>
      <c r="AA471" s="15"/>
      <c r="AB471" s="15"/>
      <c r="AC471" s="15"/>
      <c r="AD471" s="15"/>
      <c r="AE471" s="15"/>
      <c r="AF471" s="34">
        <f t="shared" si="23"/>
        <v>1</v>
      </c>
      <c r="AG471" s="14">
        <f t="shared" si="25"/>
        <v>6</v>
      </c>
    </row>
    <row r="472" spans="1:33">
      <c r="A472" s="7">
        <v>1656</v>
      </c>
      <c r="B472" s="7">
        <v>460</v>
      </c>
      <c r="C472" s="8" t="s">
        <v>853</v>
      </c>
      <c r="D472" s="9" t="s">
        <v>854</v>
      </c>
      <c r="E472" s="10"/>
      <c r="F472" s="15"/>
      <c r="G472" s="15">
        <v>2</v>
      </c>
      <c r="H472" s="15"/>
      <c r="I472" s="15"/>
      <c r="J472" s="15"/>
      <c r="K472" s="15"/>
      <c r="L472" s="15"/>
      <c r="M472" s="15"/>
      <c r="N472" s="15"/>
      <c r="O472" s="15">
        <v>2</v>
      </c>
      <c r="P472" s="15"/>
      <c r="Q472" s="15"/>
      <c r="R472" s="15"/>
      <c r="S472" s="15"/>
      <c r="T472" s="33">
        <f t="shared" si="24"/>
        <v>4</v>
      </c>
      <c r="U472" s="15"/>
      <c r="V472" s="15">
        <v>4</v>
      </c>
      <c r="W472" s="15"/>
      <c r="X472" s="15"/>
      <c r="Y472" s="15"/>
      <c r="Z472" s="15"/>
      <c r="AA472" s="15"/>
      <c r="AB472" s="15"/>
      <c r="AC472" s="15"/>
      <c r="AD472" s="15"/>
      <c r="AE472" s="15"/>
      <c r="AF472" s="34">
        <f t="shared" ref="AF472:AF536" si="27">SUM(U472:AE472)</f>
        <v>4</v>
      </c>
      <c r="AG472" s="14">
        <f t="shared" si="25"/>
        <v>8</v>
      </c>
    </row>
    <row r="473" spans="1:33">
      <c r="A473" s="7">
        <v>1652</v>
      </c>
      <c r="B473" s="7">
        <v>461</v>
      </c>
      <c r="C473" s="8" t="s">
        <v>855</v>
      </c>
      <c r="D473" s="9" t="s">
        <v>856</v>
      </c>
      <c r="E473" s="10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33">
        <f t="shared" si="24"/>
        <v>0</v>
      </c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34">
        <f t="shared" si="27"/>
        <v>0</v>
      </c>
      <c r="AG473" s="14">
        <f t="shared" si="25"/>
        <v>0</v>
      </c>
    </row>
    <row r="474" spans="1:33" ht="14.25" customHeight="1">
      <c r="A474" s="7">
        <v>1665</v>
      </c>
      <c r="B474" s="7">
        <v>462</v>
      </c>
      <c r="C474" s="8" t="s">
        <v>857</v>
      </c>
      <c r="D474" s="9" t="s">
        <v>858</v>
      </c>
      <c r="E474" s="10"/>
      <c r="F474" s="10"/>
      <c r="G474" s="15"/>
      <c r="H474" s="15"/>
      <c r="I474" s="15"/>
      <c r="J474" s="15"/>
      <c r="K474" s="15">
        <v>1</v>
      </c>
      <c r="L474" s="15"/>
      <c r="M474" s="15"/>
      <c r="N474" s="15"/>
      <c r="O474" s="15"/>
      <c r="P474" s="15"/>
      <c r="Q474" s="15"/>
      <c r="R474" s="15"/>
      <c r="S474" s="15"/>
      <c r="T474" s="33">
        <f t="shared" si="24"/>
        <v>1</v>
      </c>
      <c r="U474" s="15"/>
      <c r="V474" s="15">
        <v>1</v>
      </c>
      <c r="W474" s="15"/>
      <c r="X474" s="15"/>
      <c r="Y474" s="15"/>
      <c r="Z474" s="15"/>
      <c r="AA474" s="15"/>
      <c r="AB474" s="15"/>
      <c r="AC474" s="15"/>
      <c r="AD474" s="15"/>
      <c r="AE474" s="15"/>
      <c r="AF474" s="34">
        <f t="shared" si="27"/>
        <v>1</v>
      </c>
      <c r="AG474" s="14">
        <f t="shared" si="25"/>
        <v>2</v>
      </c>
    </row>
    <row r="475" spans="1:33">
      <c r="A475" s="7">
        <v>1641</v>
      </c>
      <c r="B475" s="7">
        <v>463</v>
      </c>
      <c r="C475" s="8" t="s">
        <v>859</v>
      </c>
      <c r="D475" s="9" t="s">
        <v>860</v>
      </c>
      <c r="E475" s="10"/>
      <c r="F475" s="10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33">
        <f t="shared" si="24"/>
        <v>0</v>
      </c>
      <c r="U475" s="15">
        <v>1</v>
      </c>
      <c r="V475" s="15"/>
      <c r="W475" s="15"/>
      <c r="X475" s="15">
        <v>2</v>
      </c>
      <c r="Y475" s="15"/>
      <c r="Z475" s="15">
        <v>1</v>
      </c>
      <c r="AA475" s="15"/>
      <c r="AB475" s="15"/>
      <c r="AC475" s="15"/>
      <c r="AD475" s="15"/>
      <c r="AE475" s="15"/>
      <c r="AF475" s="34">
        <f t="shared" si="27"/>
        <v>4</v>
      </c>
      <c r="AG475" s="14">
        <f t="shared" si="25"/>
        <v>4</v>
      </c>
    </row>
    <row r="476" spans="1:33">
      <c r="A476" s="7">
        <v>1613</v>
      </c>
      <c r="B476" s="7">
        <v>464</v>
      </c>
      <c r="C476" s="8" t="s">
        <v>861</v>
      </c>
      <c r="D476" s="9" t="s">
        <v>862</v>
      </c>
      <c r="E476" s="10"/>
      <c r="F476" s="10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33">
        <f t="shared" si="24"/>
        <v>0</v>
      </c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34">
        <f t="shared" si="27"/>
        <v>0</v>
      </c>
      <c r="AG476" s="14">
        <f t="shared" si="25"/>
        <v>0</v>
      </c>
    </row>
    <row r="477" spans="1:33">
      <c r="A477" s="7">
        <v>1635</v>
      </c>
      <c r="B477" s="7">
        <v>465</v>
      </c>
      <c r="C477" s="8" t="s">
        <v>863</v>
      </c>
      <c r="D477" s="9" t="s">
        <v>864</v>
      </c>
      <c r="E477" s="10"/>
      <c r="F477" s="10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33">
        <f t="shared" si="24"/>
        <v>0</v>
      </c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34">
        <f t="shared" si="27"/>
        <v>0</v>
      </c>
      <c r="AG477" s="14">
        <f t="shared" si="25"/>
        <v>0</v>
      </c>
    </row>
    <row r="478" spans="1:33">
      <c r="A478" s="7">
        <v>1609</v>
      </c>
      <c r="B478" s="7">
        <v>466</v>
      </c>
      <c r="C478" s="8" t="s">
        <v>865</v>
      </c>
      <c r="D478" s="9" t="s">
        <v>866</v>
      </c>
      <c r="E478" s="10"/>
      <c r="F478" s="10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33">
        <f t="shared" si="24"/>
        <v>0</v>
      </c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34">
        <f t="shared" si="27"/>
        <v>0</v>
      </c>
      <c r="AG478" s="14">
        <f t="shared" si="25"/>
        <v>0</v>
      </c>
    </row>
    <row r="479" spans="1:33">
      <c r="A479" s="7">
        <v>1612</v>
      </c>
      <c r="B479" s="7">
        <v>467</v>
      </c>
      <c r="C479" s="8" t="s">
        <v>867</v>
      </c>
      <c r="D479" s="9" t="s">
        <v>868</v>
      </c>
      <c r="E479" s="10"/>
      <c r="F479" s="10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33">
        <f t="shared" si="24"/>
        <v>0</v>
      </c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34">
        <f t="shared" si="27"/>
        <v>0</v>
      </c>
      <c r="AG479" s="14">
        <f t="shared" si="25"/>
        <v>0</v>
      </c>
    </row>
    <row r="480" spans="1:33">
      <c r="A480" s="7">
        <v>1633</v>
      </c>
      <c r="B480" s="7">
        <v>468</v>
      </c>
      <c r="C480" s="8" t="s">
        <v>869</v>
      </c>
      <c r="D480" s="9" t="s">
        <v>870</v>
      </c>
      <c r="E480" s="10"/>
      <c r="F480" s="10"/>
      <c r="G480" s="15"/>
      <c r="H480" s="15"/>
      <c r="I480" s="15"/>
      <c r="J480" s="15"/>
      <c r="K480" s="15">
        <v>2</v>
      </c>
      <c r="L480" s="15"/>
      <c r="M480" s="15"/>
      <c r="N480" s="15"/>
      <c r="O480" s="15"/>
      <c r="P480" s="15"/>
      <c r="Q480" s="15"/>
      <c r="R480" s="15"/>
      <c r="S480" s="15">
        <v>3</v>
      </c>
      <c r="T480" s="33">
        <f t="shared" si="24"/>
        <v>5</v>
      </c>
      <c r="U480" s="15"/>
      <c r="V480" s="15"/>
      <c r="W480" s="15"/>
      <c r="X480" s="15">
        <v>1</v>
      </c>
      <c r="Y480" s="15">
        <v>2</v>
      </c>
      <c r="Z480" s="15"/>
      <c r="AA480" s="15">
        <v>4</v>
      </c>
      <c r="AB480" s="15"/>
      <c r="AC480" s="15">
        <v>1</v>
      </c>
      <c r="AD480" s="15"/>
      <c r="AE480" s="15"/>
      <c r="AF480" s="34">
        <f t="shared" si="27"/>
        <v>8</v>
      </c>
      <c r="AG480" s="14">
        <f t="shared" si="25"/>
        <v>13</v>
      </c>
    </row>
    <row r="481" spans="1:33">
      <c r="A481" s="7">
        <v>1621</v>
      </c>
      <c r="B481" s="7">
        <v>469</v>
      </c>
      <c r="C481" s="8" t="s">
        <v>871</v>
      </c>
      <c r="D481" s="9" t="s">
        <v>872</v>
      </c>
      <c r="E481" s="10"/>
      <c r="F481" s="10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33">
        <f t="shared" si="24"/>
        <v>0</v>
      </c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34">
        <f t="shared" si="27"/>
        <v>0</v>
      </c>
      <c r="AG481" s="14">
        <f t="shared" si="25"/>
        <v>0</v>
      </c>
    </row>
    <row r="482" spans="1:33">
      <c r="A482" s="7">
        <v>1610</v>
      </c>
      <c r="B482" s="7">
        <v>470</v>
      </c>
      <c r="C482" s="8" t="s">
        <v>873</v>
      </c>
      <c r="D482" s="9" t="s">
        <v>874</v>
      </c>
      <c r="E482" s="10"/>
      <c r="F482" s="10"/>
      <c r="G482" s="15"/>
      <c r="H482" s="15"/>
      <c r="I482" s="15"/>
      <c r="J482" s="15"/>
      <c r="K482" s="15"/>
      <c r="L482" s="15"/>
      <c r="M482" s="15">
        <v>1</v>
      </c>
      <c r="N482" s="15"/>
      <c r="O482" s="15">
        <v>2</v>
      </c>
      <c r="P482" s="15"/>
      <c r="Q482" s="15"/>
      <c r="R482" s="15"/>
      <c r="S482" s="15"/>
      <c r="T482" s="33">
        <f t="shared" si="24"/>
        <v>3</v>
      </c>
      <c r="U482" s="15">
        <v>7</v>
      </c>
      <c r="V482" s="15">
        <v>4</v>
      </c>
      <c r="W482" s="15">
        <v>3</v>
      </c>
      <c r="X482" s="15">
        <v>3</v>
      </c>
      <c r="Y482" s="15">
        <v>3</v>
      </c>
      <c r="Z482" s="15">
        <v>5</v>
      </c>
      <c r="AA482" s="15"/>
      <c r="AB482" s="15"/>
      <c r="AC482" s="15"/>
      <c r="AD482" s="15"/>
      <c r="AE482" s="15"/>
      <c r="AF482" s="34">
        <f t="shared" si="27"/>
        <v>25</v>
      </c>
      <c r="AG482" s="14">
        <f t="shared" si="25"/>
        <v>28</v>
      </c>
    </row>
    <row r="483" spans="1:33">
      <c r="A483" s="7">
        <v>1611</v>
      </c>
      <c r="B483" s="7">
        <v>471</v>
      </c>
      <c r="C483" s="8" t="s">
        <v>875</v>
      </c>
      <c r="D483" s="9" t="s">
        <v>876</v>
      </c>
      <c r="E483" s="10">
        <v>7</v>
      </c>
      <c r="F483" s="10">
        <v>13</v>
      </c>
      <c r="G483" s="15">
        <v>45</v>
      </c>
      <c r="H483" s="15">
        <v>14</v>
      </c>
      <c r="I483" s="15">
        <v>4</v>
      </c>
      <c r="J483" s="15">
        <v>7</v>
      </c>
      <c r="K483" s="15">
        <v>7</v>
      </c>
      <c r="L483" s="15">
        <v>3</v>
      </c>
      <c r="M483" s="15">
        <v>6</v>
      </c>
      <c r="N483" s="15">
        <v>6</v>
      </c>
      <c r="O483" s="15">
        <v>11</v>
      </c>
      <c r="P483" s="15">
        <v>8</v>
      </c>
      <c r="Q483" s="15">
        <v>10</v>
      </c>
      <c r="R483" s="15">
        <v>10</v>
      </c>
      <c r="S483" s="15">
        <v>6</v>
      </c>
      <c r="T483" s="33">
        <f t="shared" si="24"/>
        <v>157</v>
      </c>
      <c r="U483" s="15">
        <v>8</v>
      </c>
      <c r="V483" s="15">
        <v>10</v>
      </c>
      <c r="W483" s="15">
        <v>5</v>
      </c>
      <c r="X483" s="15">
        <v>12</v>
      </c>
      <c r="Y483" s="15">
        <v>6</v>
      </c>
      <c r="Z483" s="15">
        <v>49</v>
      </c>
      <c r="AA483" s="15">
        <v>14</v>
      </c>
      <c r="AB483" s="15">
        <v>4</v>
      </c>
      <c r="AC483" s="15">
        <v>6</v>
      </c>
      <c r="AD483" s="15">
        <v>5</v>
      </c>
      <c r="AE483" s="15">
        <v>8</v>
      </c>
      <c r="AF483" s="34">
        <f t="shared" si="27"/>
        <v>127</v>
      </c>
      <c r="AG483" s="14">
        <f t="shared" si="25"/>
        <v>284</v>
      </c>
    </row>
    <row r="484" spans="1:33">
      <c r="A484" s="7">
        <v>1634</v>
      </c>
      <c r="B484" s="7">
        <v>472</v>
      </c>
      <c r="C484" s="8" t="s">
        <v>877</v>
      </c>
      <c r="D484" s="9" t="s">
        <v>878</v>
      </c>
      <c r="E484" s="10"/>
      <c r="F484" s="10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33">
        <f t="shared" si="24"/>
        <v>0</v>
      </c>
      <c r="U484" s="15"/>
      <c r="V484" s="15"/>
      <c r="W484" s="15"/>
      <c r="X484" s="15"/>
      <c r="Y484" s="15"/>
      <c r="Z484" s="15">
        <v>1</v>
      </c>
      <c r="AA484" s="15"/>
      <c r="AB484" s="15"/>
      <c r="AC484" s="15"/>
      <c r="AD484" s="15"/>
      <c r="AE484" s="15"/>
      <c r="AF484" s="34">
        <f t="shared" si="27"/>
        <v>1</v>
      </c>
      <c r="AG484" s="14">
        <f t="shared" si="25"/>
        <v>1</v>
      </c>
    </row>
    <row r="485" spans="1:33">
      <c r="A485" s="7">
        <v>1632</v>
      </c>
      <c r="B485" s="7">
        <v>473</v>
      </c>
      <c r="C485" s="8" t="s">
        <v>879</v>
      </c>
      <c r="D485" s="9" t="s">
        <v>880</v>
      </c>
      <c r="E485" s="10"/>
      <c r="F485" s="10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33">
        <f t="shared" si="24"/>
        <v>0</v>
      </c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34">
        <f t="shared" si="27"/>
        <v>0</v>
      </c>
      <c r="AG485" s="14">
        <f t="shared" si="25"/>
        <v>0</v>
      </c>
    </row>
    <row r="486" spans="1:33">
      <c r="A486" s="7">
        <v>1615</v>
      </c>
      <c r="B486" s="7">
        <v>474</v>
      </c>
      <c r="C486" s="8" t="s">
        <v>881</v>
      </c>
      <c r="D486" s="9" t="s">
        <v>882</v>
      </c>
      <c r="E486" s="10"/>
      <c r="F486" s="10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33">
        <f t="shared" si="24"/>
        <v>0</v>
      </c>
      <c r="U486" s="15">
        <v>12</v>
      </c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34">
        <f t="shared" si="27"/>
        <v>12</v>
      </c>
      <c r="AG486" s="14">
        <f t="shared" si="25"/>
        <v>12</v>
      </c>
    </row>
    <row r="487" spans="1:33">
      <c r="A487" s="7">
        <v>1630</v>
      </c>
      <c r="B487" s="7">
        <v>475</v>
      </c>
      <c r="C487" s="8" t="s">
        <v>883</v>
      </c>
      <c r="D487" s="9" t="s">
        <v>884</v>
      </c>
      <c r="E487" s="10"/>
      <c r="F487" s="10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33">
        <f t="shared" si="24"/>
        <v>0</v>
      </c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34">
        <f t="shared" si="27"/>
        <v>0</v>
      </c>
      <c r="AG487" s="14">
        <f t="shared" si="25"/>
        <v>0</v>
      </c>
    </row>
    <row r="488" spans="1:33">
      <c r="A488" s="7">
        <v>1619</v>
      </c>
      <c r="B488" s="7">
        <v>476</v>
      </c>
      <c r="C488" s="8" t="s">
        <v>885</v>
      </c>
      <c r="D488" s="9" t="s">
        <v>886</v>
      </c>
      <c r="E488" s="10"/>
      <c r="F488" s="10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33">
        <f t="shared" si="24"/>
        <v>0</v>
      </c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>
        <v>2</v>
      </c>
      <c r="AF488" s="34">
        <f t="shared" si="27"/>
        <v>2</v>
      </c>
      <c r="AG488" s="14">
        <f t="shared" si="25"/>
        <v>2</v>
      </c>
    </row>
    <row r="489" spans="1:33">
      <c r="A489" s="7">
        <v>1620</v>
      </c>
      <c r="B489" s="7">
        <v>477</v>
      </c>
      <c r="C489" s="8" t="s">
        <v>1084</v>
      </c>
      <c r="D489" s="9" t="s">
        <v>887</v>
      </c>
      <c r="E489" s="10"/>
      <c r="F489" s="10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33">
        <f t="shared" si="24"/>
        <v>0</v>
      </c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34">
        <f t="shared" si="27"/>
        <v>0</v>
      </c>
      <c r="AG489" s="14">
        <f t="shared" si="25"/>
        <v>0</v>
      </c>
    </row>
    <row r="490" spans="1:33">
      <c r="A490" s="7">
        <v>1618</v>
      </c>
      <c r="B490" s="7">
        <v>478</v>
      </c>
      <c r="C490" s="8" t="s">
        <v>888</v>
      </c>
      <c r="D490" s="9" t="s">
        <v>889</v>
      </c>
      <c r="E490" s="10"/>
      <c r="F490" s="10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33">
        <f t="shared" ref="T490:T546" si="28">SUM(E490:S490)</f>
        <v>0</v>
      </c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34">
        <f t="shared" si="27"/>
        <v>0</v>
      </c>
      <c r="AG490" s="14">
        <f t="shared" si="25"/>
        <v>0</v>
      </c>
    </row>
    <row r="491" spans="1:33">
      <c r="A491" s="7">
        <v>1681</v>
      </c>
      <c r="B491" s="7">
        <v>479</v>
      </c>
      <c r="C491" s="8" t="s">
        <v>890</v>
      </c>
      <c r="D491" s="9" t="s">
        <v>891</v>
      </c>
      <c r="E491" s="10"/>
      <c r="F491" s="10">
        <v>4</v>
      </c>
      <c r="G491" s="15">
        <v>3</v>
      </c>
      <c r="H491" s="15">
        <v>2</v>
      </c>
      <c r="I491" s="15"/>
      <c r="J491" s="15">
        <v>7</v>
      </c>
      <c r="K491" s="15">
        <v>1</v>
      </c>
      <c r="L491" s="15">
        <v>1</v>
      </c>
      <c r="M491" s="15">
        <v>7</v>
      </c>
      <c r="N491" s="15">
        <v>1</v>
      </c>
      <c r="O491" s="15">
        <v>2</v>
      </c>
      <c r="P491" s="15">
        <v>3</v>
      </c>
      <c r="Q491" s="15">
        <v>3</v>
      </c>
      <c r="R491" s="15">
        <v>8</v>
      </c>
      <c r="S491" s="15">
        <v>1</v>
      </c>
      <c r="T491" s="33">
        <f t="shared" si="28"/>
        <v>43</v>
      </c>
      <c r="U491" s="15">
        <v>2</v>
      </c>
      <c r="V491" s="15"/>
      <c r="W491" s="15">
        <v>2</v>
      </c>
      <c r="X491" s="15"/>
      <c r="Y491" s="15">
        <v>4</v>
      </c>
      <c r="Z491" s="15">
        <v>9</v>
      </c>
      <c r="AA491" s="15">
        <v>6</v>
      </c>
      <c r="AB491" s="15">
        <v>2</v>
      </c>
      <c r="AC491" s="15">
        <v>1</v>
      </c>
      <c r="AD491" s="15">
        <v>4</v>
      </c>
      <c r="AE491" s="15">
        <v>1</v>
      </c>
      <c r="AF491" s="34">
        <f t="shared" si="27"/>
        <v>31</v>
      </c>
      <c r="AG491" s="14">
        <f t="shared" si="25"/>
        <v>74</v>
      </c>
    </row>
    <row r="492" spans="1:33">
      <c r="A492" s="7">
        <v>1675</v>
      </c>
      <c r="B492" s="7">
        <v>480</v>
      </c>
      <c r="C492" s="8" t="s">
        <v>892</v>
      </c>
      <c r="D492" s="9" t="s">
        <v>893</v>
      </c>
      <c r="E492" s="10"/>
      <c r="F492" s="10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33">
        <f t="shared" si="28"/>
        <v>0</v>
      </c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34">
        <f t="shared" si="27"/>
        <v>0</v>
      </c>
      <c r="AG492" s="14">
        <f t="shared" si="25"/>
        <v>0</v>
      </c>
    </row>
    <row r="493" spans="1:33">
      <c r="A493" s="7">
        <v>1680</v>
      </c>
      <c r="B493" s="7">
        <v>481</v>
      </c>
      <c r="C493" s="19" t="s">
        <v>1085</v>
      </c>
      <c r="D493" s="10" t="s">
        <v>1086</v>
      </c>
      <c r="E493" s="10"/>
      <c r="F493" s="10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33">
        <f t="shared" si="28"/>
        <v>0</v>
      </c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34">
        <f t="shared" si="27"/>
        <v>0</v>
      </c>
      <c r="AG493" s="14">
        <f t="shared" si="25"/>
        <v>0</v>
      </c>
    </row>
    <row r="494" spans="1:33">
      <c r="A494" s="7">
        <v>1667</v>
      </c>
      <c r="B494" s="7">
        <v>482</v>
      </c>
      <c r="C494" s="8" t="s">
        <v>894</v>
      </c>
      <c r="D494" s="9" t="s">
        <v>895</v>
      </c>
      <c r="E494" s="10"/>
      <c r="F494" s="10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33">
        <f t="shared" si="28"/>
        <v>0</v>
      </c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34">
        <f t="shared" si="27"/>
        <v>0</v>
      </c>
      <c r="AG494" s="14">
        <f t="shared" si="25"/>
        <v>0</v>
      </c>
    </row>
    <row r="495" spans="1:33">
      <c r="A495" s="7">
        <v>1666</v>
      </c>
      <c r="B495" s="7">
        <v>483</v>
      </c>
      <c r="C495" s="8" t="s">
        <v>896</v>
      </c>
      <c r="D495" s="9" t="s">
        <v>897</v>
      </c>
      <c r="E495" s="10"/>
      <c r="F495" s="10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33">
        <f t="shared" si="28"/>
        <v>0</v>
      </c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34">
        <f t="shared" si="27"/>
        <v>0</v>
      </c>
      <c r="AG495" s="14">
        <f t="shared" ref="AG495:AG546" si="29">SUM(T495,AF495)</f>
        <v>0</v>
      </c>
    </row>
    <row r="496" spans="1:33">
      <c r="A496" s="7">
        <v>1672</v>
      </c>
      <c r="B496" s="7">
        <v>484</v>
      </c>
      <c r="C496" s="8" t="s">
        <v>898</v>
      </c>
      <c r="D496" s="9" t="s">
        <v>899</v>
      </c>
      <c r="E496" s="10"/>
      <c r="F496" s="10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33">
        <f t="shared" si="28"/>
        <v>0</v>
      </c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>
        <v>6</v>
      </c>
      <c r="AF496" s="34">
        <f t="shared" si="27"/>
        <v>6</v>
      </c>
      <c r="AG496" s="14">
        <f t="shared" si="29"/>
        <v>6</v>
      </c>
    </row>
    <row r="497" spans="1:33">
      <c r="A497" s="7">
        <v>1673</v>
      </c>
      <c r="B497" s="7">
        <v>485</v>
      </c>
      <c r="C497" s="8" t="s">
        <v>900</v>
      </c>
      <c r="D497" s="9" t="s">
        <v>901</v>
      </c>
      <c r="E497" s="10"/>
      <c r="F497" s="10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33">
        <f t="shared" si="28"/>
        <v>0</v>
      </c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34">
        <f t="shared" si="27"/>
        <v>0</v>
      </c>
      <c r="AG497" s="14">
        <f t="shared" si="29"/>
        <v>0</v>
      </c>
    </row>
    <row r="498" spans="1:33">
      <c r="A498" s="7">
        <v>1701</v>
      </c>
      <c r="B498" s="7">
        <v>486</v>
      </c>
      <c r="C498" s="8" t="s">
        <v>972</v>
      </c>
      <c r="D498" s="9" t="s">
        <v>973</v>
      </c>
      <c r="E498" s="10">
        <v>8</v>
      </c>
      <c r="F498" s="10"/>
      <c r="G498" s="15">
        <v>4</v>
      </c>
      <c r="H498" s="15"/>
      <c r="I498" s="15"/>
      <c r="J498" s="15"/>
      <c r="K498" s="15"/>
      <c r="L498" s="15"/>
      <c r="M498" s="15"/>
      <c r="N498" s="15"/>
      <c r="O498" s="15">
        <v>5</v>
      </c>
      <c r="P498" s="15">
        <v>2</v>
      </c>
      <c r="Q498" s="15">
        <v>3</v>
      </c>
      <c r="R498" s="15">
        <v>3</v>
      </c>
      <c r="S498" s="15"/>
      <c r="T498" s="33">
        <f t="shared" si="28"/>
        <v>25</v>
      </c>
      <c r="U498" s="15"/>
      <c r="V498" s="15"/>
      <c r="W498" s="15"/>
      <c r="X498" s="15"/>
      <c r="Y498" s="15"/>
      <c r="Z498" s="15">
        <v>3</v>
      </c>
      <c r="AA498" s="15"/>
      <c r="AB498" s="15"/>
      <c r="AC498" s="15">
        <v>4</v>
      </c>
      <c r="AD498" s="15">
        <v>11</v>
      </c>
      <c r="AE498" s="15"/>
      <c r="AF498" s="34">
        <f t="shared" si="27"/>
        <v>18</v>
      </c>
      <c r="AG498" s="14">
        <f t="shared" si="29"/>
        <v>43</v>
      </c>
    </row>
    <row r="499" spans="1:33">
      <c r="A499" s="7">
        <v>1865</v>
      </c>
      <c r="B499" s="7">
        <v>487</v>
      </c>
      <c r="C499" s="8" t="s">
        <v>988</v>
      </c>
      <c r="D499" s="9" t="s">
        <v>989</v>
      </c>
      <c r="E499" s="10"/>
      <c r="F499" s="10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33">
        <f t="shared" si="28"/>
        <v>0</v>
      </c>
      <c r="U499" s="15"/>
      <c r="V499" s="15"/>
      <c r="W499" s="15"/>
      <c r="X499" s="15"/>
      <c r="Y499" s="15"/>
      <c r="Z499" s="15"/>
      <c r="AA499" s="15"/>
      <c r="AB499" s="15"/>
      <c r="AC499" s="15">
        <v>1</v>
      </c>
      <c r="AD499" s="15"/>
      <c r="AE499" s="15"/>
      <c r="AF499" s="34">
        <f t="shared" si="27"/>
        <v>1</v>
      </c>
      <c r="AG499" s="14">
        <f t="shared" si="29"/>
        <v>1</v>
      </c>
    </row>
    <row r="500" spans="1:33">
      <c r="A500" s="7">
        <v>1866</v>
      </c>
      <c r="B500" s="7">
        <v>488</v>
      </c>
      <c r="C500" s="8" t="s">
        <v>990</v>
      </c>
      <c r="D500" s="9" t="s">
        <v>991</v>
      </c>
      <c r="E500" s="10"/>
      <c r="F500" s="10">
        <v>2</v>
      </c>
      <c r="G500" s="15">
        <v>4</v>
      </c>
      <c r="H500" s="15"/>
      <c r="I500" s="15">
        <v>2</v>
      </c>
      <c r="J500" s="15">
        <v>4</v>
      </c>
      <c r="K500" s="15"/>
      <c r="L500" s="15"/>
      <c r="M500" s="15"/>
      <c r="N500" s="15"/>
      <c r="O500" s="15">
        <v>1</v>
      </c>
      <c r="P500" s="15">
        <v>2</v>
      </c>
      <c r="Q500" s="15">
        <v>1</v>
      </c>
      <c r="R500" s="15">
        <v>4</v>
      </c>
      <c r="S500" s="15">
        <v>1</v>
      </c>
      <c r="T500" s="33">
        <f t="shared" si="28"/>
        <v>21</v>
      </c>
      <c r="U500" s="15">
        <v>1</v>
      </c>
      <c r="V500" s="15">
        <v>2</v>
      </c>
      <c r="W500" s="15">
        <v>3</v>
      </c>
      <c r="X500" s="15">
        <v>5</v>
      </c>
      <c r="Y500" s="15">
        <v>2</v>
      </c>
      <c r="Z500" s="15">
        <v>11</v>
      </c>
      <c r="AA500" s="15">
        <v>4</v>
      </c>
      <c r="AB500" s="15">
        <v>1</v>
      </c>
      <c r="AC500" s="15">
        <v>2</v>
      </c>
      <c r="AD500" s="15">
        <v>4</v>
      </c>
      <c r="AE500" s="15"/>
      <c r="AF500" s="34">
        <f t="shared" si="27"/>
        <v>35</v>
      </c>
      <c r="AG500" s="14">
        <f t="shared" si="29"/>
        <v>56</v>
      </c>
    </row>
    <row r="501" spans="1:33">
      <c r="A501" s="7">
        <v>1867</v>
      </c>
      <c r="B501" s="7">
        <v>489</v>
      </c>
      <c r="C501" s="8" t="s">
        <v>992</v>
      </c>
      <c r="D501" s="9" t="s">
        <v>993</v>
      </c>
      <c r="E501" s="10"/>
      <c r="F501" s="10"/>
      <c r="G501" s="15">
        <v>1</v>
      </c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33">
        <f t="shared" si="28"/>
        <v>1</v>
      </c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34">
        <f t="shared" si="27"/>
        <v>0</v>
      </c>
      <c r="AG501" s="14">
        <f t="shared" si="29"/>
        <v>1</v>
      </c>
    </row>
    <row r="502" spans="1:33">
      <c r="A502" s="7">
        <v>1870</v>
      </c>
      <c r="B502" s="7">
        <v>490</v>
      </c>
      <c r="C502" s="8" t="s">
        <v>994</v>
      </c>
      <c r="D502" s="9" t="s">
        <v>995</v>
      </c>
      <c r="E502" s="10"/>
      <c r="F502" s="10"/>
      <c r="G502" s="15"/>
      <c r="H502" s="15"/>
      <c r="I502" s="15"/>
      <c r="J502" s="15"/>
      <c r="K502" s="15"/>
      <c r="L502" s="15"/>
      <c r="M502" s="15"/>
      <c r="N502" s="15">
        <v>3</v>
      </c>
      <c r="O502" s="15"/>
      <c r="P502" s="15"/>
      <c r="Q502" s="15"/>
      <c r="R502" s="15"/>
      <c r="S502" s="15"/>
      <c r="T502" s="33">
        <f t="shared" si="28"/>
        <v>3</v>
      </c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34">
        <f t="shared" si="27"/>
        <v>0</v>
      </c>
      <c r="AG502" s="14">
        <f t="shared" si="29"/>
        <v>3</v>
      </c>
    </row>
    <row r="503" spans="1:33">
      <c r="A503" s="7">
        <v>1873</v>
      </c>
      <c r="B503" s="7">
        <v>491</v>
      </c>
      <c r="C503" s="8" t="s">
        <v>996</v>
      </c>
      <c r="D503" s="9" t="s">
        <v>997</v>
      </c>
      <c r="E503" s="10">
        <v>12</v>
      </c>
      <c r="F503" s="18">
        <v>4</v>
      </c>
      <c r="G503" s="15">
        <v>11</v>
      </c>
      <c r="H503" s="15"/>
      <c r="I503" s="15"/>
      <c r="J503" s="15"/>
      <c r="K503" s="15"/>
      <c r="L503" s="15"/>
      <c r="M503" s="15">
        <v>4</v>
      </c>
      <c r="N503" s="15"/>
      <c r="O503" s="15">
        <v>9</v>
      </c>
      <c r="P503" s="15">
        <v>2</v>
      </c>
      <c r="Q503" s="15">
        <v>7</v>
      </c>
      <c r="R503" s="15">
        <v>3</v>
      </c>
      <c r="S503" s="15"/>
      <c r="T503" s="33">
        <f t="shared" si="28"/>
        <v>52</v>
      </c>
      <c r="U503" s="15">
        <v>1</v>
      </c>
      <c r="V503" s="15">
        <v>2</v>
      </c>
      <c r="W503" s="15">
        <v>3</v>
      </c>
      <c r="X503" s="15">
        <v>6</v>
      </c>
      <c r="Y503" s="15">
        <v>4</v>
      </c>
      <c r="Z503" s="15">
        <v>8</v>
      </c>
      <c r="AA503" s="15">
        <v>1</v>
      </c>
      <c r="AB503" s="15"/>
      <c r="AC503" s="15"/>
      <c r="AD503" s="15"/>
      <c r="AE503" s="15"/>
      <c r="AF503" s="34">
        <f t="shared" si="27"/>
        <v>25</v>
      </c>
      <c r="AG503" s="14">
        <f t="shared" si="29"/>
        <v>77</v>
      </c>
    </row>
    <row r="504" spans="1:33">
      <c r="A504" s="7">
        <v>1875</v>
      </c>
      <c r="B504" s="7">
        <v>492</v>
      </c>
      <c r="C504" s="8" t="s">
        <v>998</v>
      </c>
      <c r="D504" s="9" t="s">
        <v>999</v>
      </c>
      <c r="E504" s="10"/>
      <c r="F504" s="10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33">
        <f t="shared" si="28"/>
        <v>0</v>
      </c>
      <c r="U504" s="15"/>
      <c r="V504" s="15"/>
      <c r="W504" s="15"/>
      <c r="X504" s="15"/>
      <c r="Y504" s="15"/>
      <c r="Z504" s="15"/>
      <c r="AA504" s="15"/>
      <c r="AB504" s="15"/>
      <c r="AC504" s="15">
        <v>10</v>
      </c>
      <c r="AD504" s="15">
        <v>1</v>
      </c>
      <c r="AE504" s="15"/>
      <c r="AF504" s="34">
        <f t="shared" si="27"/>
        <v>11</v>
      </c>
      <c r="AG504" s="14">
        <f t="shared" si="29"/>
        <v>11</v>
      </c>
    </row>
    <row r="505" spans="1:33">
      <c r="A505" s="7">
        <v>1877</v>
      </c>
      <c r="B505" s="7">
        <v>493</v>
      </c>
      <c r="C505" s="8" t="s">
        <v>1000</v>
      </c>
      <c r="D505" s="9" t="s">
        <v>1001</v>
      </c>
      <c r="E505" s="10"/>
      <c r="F505" s="10"/>
      <c r="G505" s="15">
        <v>14</v>
      </c>
      <c r="H505" s="15"/>
      <c r="I505" s="15"/>
      <c r="J505" s="15"/>
      <c r="K505" s="15"/>
      <c r="L505" s="15"/>
      <c r="M505" s="15">
        <v>4</v>
      </c>
      <c r="N505" s="15">
        <v>1</v>
      </c>
      <c r="O505" s="15">
        <v>1</v>
      </c>
      <c r="P505" s="15"/>
      <c r="Q505" s="15">
        <v>3</v>
      </c>
      <c r="R505" s="15"/>
      <c r="S505" s="15"/>
      <c r="T505" s="33">
        <f t="shared" si="28"/>
        <v>23</v>
      </c>
      <c r="U505" s="15"/>
      <c r="V505" s="15"/>
      <c r="W505" s="15">
        <v>5</v>
      </c>
      <c r="X505" s="15">
        <v>5</v>
      </c>
      <c r="Y505" s="15">
        <v>6</v>
      </c>
      <c r="Z505" s="15"/>
      <c r="AA505" s="15"/>
      <c r="AB505" s="15"/>
      <c r="AC505" s="15"/>
      <c r="AD505" s="15">
        <v>5</v>
      </c>
      <c r="AE505" s="15"/>
      <c r="AF505" s="34">
        <f t="shared" si="27"/>
        <v>21</v>
      </c>
      <c r="AG505" s="14">
        <f t="shared" si="29"/>
        <v>44</v>
      </c>
    </row>
    <row r="506" spans="1:33">
      <c r="A506" s="7">
        <v>1883</v>
      </c>
      <c r="B506" s="7">
        <v>494</v>
      </c>
      <c r="C506" s="8" t="s">
        <v>1002</v>
      </c>
      <c r="D506" s="9" t="s">
        <v>1003</v>
      </c>
      <c r="E506" s="10"/>
      <c r="F506" s="10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33">
        <f t="shared" si="28"/>
        <v>0</v>
      </c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>
        <v>1</v>
      </c>
      <c r="AF506" s="34">
        <f t="shared" si="27"/>
        <v>1</v>
      </c>
      <c r="AG506" s="14">
        <f t="shared" si="29"/>
        <v>1</v>
      </c>
    </row>
    <row r="507" spans="1:33">
      <c r="A507" s="7">
        <v>1884</v>
      </c>
      <c r="B507" s="7">
        <v>495</v>
      </c>
      <c r="C507" s="8" t="s">
        <v>1004</v>
      </c>
      <c r="D507" s="9" t="s">
        <v>1005</v>
      </c>
      <c r="E507" s="10"/>
      <c r="F507" s="10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33">
        <f t="shared" si="28"/>
        <v>0</v>
      </c>
      <c r="U507" s="15">
        <v>1</v>
      </c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34">
        <f t="shared" si="27"/>
        <v>1</v>
      </c>
      <c r="AG507" s="14">
        <f t="shared" si="29"/>
        <v>1</v>
      </c>
    </row>
    <row r="508" spans="1:33">
      <c r="A508" s="7">
        <v>1889</v>
      </c>
      <c r="B508" s="7">
        <v>496</v>
      </c>
      <c r="C508" s="8" t="s">
        <v>1006</v>
      </c>
      <c r="D508" s="9" t="s">
        <v>1007</v>
      </c>
      <c r="E508" s="10">
        <v>5</v>
      </c>
      <c r="F508" s="10"/>
      <c r="G508" s="15">
        <v>4</v>
      </c>
      <c r="H508" s="15"/>
      <c r="I508" s="15"/>
      <c r="J508" s="15"/>
      <c r="K508" s="15"/>
      <c r="L508" s="15"/>
      <c r="M508" s="15">
        <v>3</v>
      </c>
      <c r="N508" s="15">
        <v>1</v>
      </c>
      <c r="O508" s="15">
        <v>1</v>
      </c>
      <c r="P508" s="15">
        <v>1</v>
      </c>
      <c r="Q508" s="15">
        <v>3</v>
      </c>
      <c r="R508" s="15">
        <v>2</v>
      </c>
      <c r="S508" s="15"/>
      <c r="T508" s="33">
        <f t="shared" si="28"/>
        <v>20</v>
      </c>
      <c r="U508" s="15">
        <v>2</v>
      </c>
      <c r="V508" s="15"/>
      <c r="W508" s="15">
        <v>2</v>
      </c>
      <c r="X508" s="15">
        <v>4</v>
      </c>
      <c r="Y508" s="15">
        <v>2</v>
      </c>
      <c r="Z508" s="15">
        <v>4</v>
      </c>
      <c r="AA508" s="15">
        <v>2</v>
      </c>
      <c r="AB508" s="15"/>
      <c r="AC508" s="15"/>
      <c r="AD508" s="15">
        <v>2</v>
      </c>
      <c r="AE508" s="15"/>
      <c r="AF508" s="34">
        <f t="shared" si="27"/>
        <v>18</v>
      </c>
      <c r="AG508" s="14">
        <f t="shared" si="29"/>
        <v>38</v>
      </c>
    </row>
    <row r="509" spans="1:33">
      <c r="A509" s="7">
        <v>1893</v>
      </c>
      <c r="B509" s="7">
        <v>497</v>
      </c>
      <c r="C509" s="8" t="s">
        <v>1008</v>
      </c>
      <c r="D509" s="9" t="s">
        <v>1009</v>
      </c>
      <c r="E509" s="10"/>
      <c r="F509" s="10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33">
        <f t="shared" si="28"/>
        <v>0</v>
      </c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34">
        <f t="shared" si="27"/>
        <v>0</v>
      </c>
      <c r="AG509" s="14">
        <f t="shared" si="29"/>
        <v>0</v>
      </c>
    </row>
    <row r="510" spans="1:33">
      <c r="A510" s="7">
        <v>1898</v>
      </c>
      <c r="B510" s="7">
        <v>498</v>
      </c>
      <c r="C510" s="8" t="s">
        <v>1010</v>
      </c>
      <c r="D510" s="9" t="s">
        <v>1011</v>
      </c>
      <c r="E510" s="10"/>
      <c r="F510" s="10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33">
        <f t="shared" si="28"/>
        <v>0</v>
      </c>
      <c r="U510" s="15"/>
      <c r="V510" s="15"/>
      <c r="W510" s="15"/>
      <c r="X510" s="15"/>
      <c r="Y510" s="15"/>
      <c r="Z510" s="15">
        <v>1</v>
      </c>
      <c r="AA510" s="15"/>
      <c r="AB510" s="15"/>
      <c r="AC510" s="15"/>
      <c r="AD510" s="15"/>
      <c r="AE510" s="15"/>
      <c r="AF510" s="34">
        <f t="shared" si="27"/>
        <v>1</v>
      </c>
      <c r="AG510" s="14">
        <f t="shared" si="29"/>
        <v>1</v>
      </c>
    </row>
    <row r="511" spans="1:33">
      <c r="A511" s="7">
        <v>1722</v>
      </c>
      <c r="B511" s="7">
        <v>499</v>
      </c>
      <c r="C511" s="8" t="s">
        <v>902</v>
      </c>
      <c r="D511" s="9" t="s">
        <v>903</v>
      </c>
      <c r="E511" s="10"/>
      <c r="F511" s="10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33">
        <f t="shared" si="28"/>
        <v>0</v>
      </c>
      <c r="U511" s="15"/>
      <c r="V511" s="15"/>
      <c r="W511" s="15"/>
      <c r="X511" s="15"/>
      <c r="Y511" s="15"/>
      <c r="Z511" s="15"/>
      <c r="AA511" s="15"/>
      <c r="AB511" s="15"/>
      <c r="AC511" s="15">
        <v>5</v>
      </c>
      <c r="AD511" s="15"/>
      <c r="AE511" s="15">
        <v>6</v>
      </c>
      <c r="AF511" s="34">
        <f t="shared" si="27"/>
        <v>11</v>
      </c>
      <c r="AG511" s="14">
        <f t="shared" si="29"/>
        <v>11</v>
      </c>
    </row>
    <row r="512" spans="1:33">
      <c r="A512" s="7">
        <v>1719</v>
      </c>
      <c r="B512" s="7">
        <v>500</v>
      </c>
      <c r="C512" s="8" t="s">
        <v>904</v>
      </c>
      <c r="D512" s="9" t="s">
        <v>905</v>
      </c>
      <c r="E512" s="10"/>
      <c r="F512" s="10"/>
      <c r="G512" s="15">
        <v>14</v>
      </c>
      <c r="H512" s="15"/>
      <c r="I512" s="15"/>
      <c r="J512" s="15"/>
      <c r="K512" s="15"/>
      <c r="L512" s="15"/>
      <c r="M512" s="15">
        <v>4</v>
      </c>
      <c r="N512" s="15"/>
      <c r="O512" s="15">
        <v>2</v>
      </c>
      <c r="P512" s="15"/>
      <c r="Q512" s="15"/>
      <c r="R512" s="15">
        <v>1</v>
      </c>
      <c r="S512" s="15">
        <v>5</v>
      </c>
      <c r="T512" s="33">
        <f t="shared" si="28"/>
        <v>26</v>
      </c>
      <c r="U512" s="15">
        <v>5</v>
      </c>
      <c r="V512" s="15">
        <v>13</v>
      </c>
      <c r="W512" s="15">
        <v>6</v>
      </c>
      <c r="X512" s="15">
        <v>8</v>
      </c>
      <c r="Y512" s="15">
        <v>7</v>
      </c>
      <c r="Z512" s="15">
        <v>17</v>
      </c>
      <c r="AA512" s="15">
        <v>2</v>
      </c>
      <c r="AB512" s="15"/>
      <c r="AC512" s="15"/>
      <c r="AD512" s="15">
        <v>4</v>
      </c>
      <c r="AE512" s="15"/>
      <c r="AF512" s="34">
        <f t="shared" si="27"/>
        <v>62</v>
      </c>
      <c r="AG512" s="14">
        <f t="shared" si="29"/>
        <v>88</v>
      </c>
    </row>
    <row r="513" spans="1:33">
      <c r="A513" s="7">
        <v>1720</v>
      </c>
      <c r="B513" s="7">
        <v>501</v>
      </c>
      <c r="C513" s="8" t="s">
        <v>1087</v>
      </c>
      <c r="D513" s="9" t="s">
        <v>1088</v>
      </c>
      <c r="E513" s="10"/>
      <c r="F513" s="10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33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34">
        <v>0</v>
      </c>
      <c r="AG513" s="14">
        <f t="shared" si="29"/>
        <v>0</v>
      </c>
    </row>
    <row r="514" spans="1:33">
      <c r="A514" s="7">
        <v>1721</v>
      </c>
      <c r="B514" s="7">
        <v>502</v>
      </c>
      <c r="C514" s="8" t="s">
        <v>906</v>
      </c>
      <c r="D514" s="9" t="s">
        <v>907</v>
      </c>
      <c r="E514" s="10"/>
      <c r="F514" s="10"/>
      <c r="G514" s="15">
        <v>2</v>
      </c>
      <c r="H514" s="15"/>
      <c r="I514" s="15"/>
      <c r="J514" s="15"/>
      <c r="K514" s="15">
        <v>2</v>
      </c>
      <c r="L514" s="15"/>
      <c r="M514" s="15">
        <v>2</v>
      </c>
      <c r="N514" s="15"/>
      <c r="O514" s="15">
        <v>2</v>
      </c>
      <c r="P514" s="15"/>
      <c r="Q514" s="15">
        <v>2</v>
      </c>
      <c r="R514" s="15"/>
      <c r="S514" s="15">
        <v>7</v>
      </c>
      <c r="T514" s="33">
        <f t="shared" si="28"/>
        <v>17</v>
      </c>
      <c r="U514" s="15">
        <v>3</v>
      </c>
      <c r="V514" s="15">
        <v>15</v>
      </c>
      <c r="W514" s="15">
        <v>2</v>
      </c>
      <c r="X514" s="15">
        <v>4</v>
      </c>
      <c r="Y514" s="15">
        <v>5</v>
      </c>
      <c r="Z514" s="15">
        <v>7</v>
      </c>
      <c r="AA514" s="15">
        <v>13</v>
      </c>
      <c r="AB514" s="15">
        <v>2</v>
      </c>
      <c r="AC514" s="15"/>
      <c r="AD514" s="15">
        <v>3</v>
      </c>
      <c r="AE514" s="15"/>
      <c r="AF514" s="34">
        <f t="shared" si="27"/>
        <v>54</v>
      </c>
      <c r="AG514" s="14">
        <f t="shared" si="29"/>
        <v>71</v>
      </c>
    </row>
    <row r="515" spans="1:33">
      <c r="A515" s="7">
        <v>1726</v>
      </c>
      <c r="B515" s="7">
        <v>503</v>
      </c>
      <c r="C515" s="8" t="s">
        <v>908</v>
      </c>
      <c r="D515" s="9" t="s">
        <v>909</v>
      </c>
      <c r="E515" s="10"/>
      <c r="F515" s="10"/>
      <c r="G515" s="15">
        <v>12</v>
      </c>
      <c r="H515" s="15"/>
      <c r="I515" s="15"/>
      <c r="J515" s="15"/>
      <c r="K515" s="15">
        <v>4</v>
      </c>
      <c r="L515" s="15"/>
      <c r="M515" s="15">
        <v>1</v>
      </c>
      <c r="N515" s="15"/>
      <c r="O515" s="15">
        <v>4</v>
      </c>
      <c r="P515" s="15"/>
      <c r="Q515" s="15">
        <v>2</v>
      </c>
      <c r="R515" s="15">
        <v>4</v>
      </c>
      <c r="S515" s="15">
        <v>10</v>
      </c>
      <c r="T515" s="33">
        <f t="shared" si="28"/>
        <v>37</v>
      </c>
      <c r="U515" s="15">
        <v>12</v>
      </c>
      <c r="V515" s="15">
        <v>9</v>
      </c>
      <c r="W515" s="15">
        <v>4</v>
      </c>
      <c r="X515" s="15">
        <v>15</v>
      </c>
      <c r="Y515" s="15">
        <v>5</v>
      </c>
      <c r="Z515" s="15">
        <v>28</v>
      </c>
      <c r="AA515" s="15">
        <v>19</v>
      </c>
      <c r="AB515" s="15">
        <v>2</v>
      </c>
      <c r="AC515" s="15">
        <v>3</v>
      </c>
      <c r="AD515" s="15">
        <v>10</v>
      </c>
      <c r="AE515" s="15"/>
      <c r="AF515" s="34">
        <f t="shared" si="27"/>
        <v>107</v>
      </c>
      <c r="AG515" s="14">
        <f t="shared" si="29"/>
        <v>144</v>
      </c>
    </row>
    <row r="516" spans="1:33">
      <c r="A516" s="7">
        <v>1727</v>
      </c>
      <c r="B516" s="7">
        <v>504</v>
      </c>
      <c r="C516" s="8" t="s">
        <v>910</v>
      </c>
      <c r="D516" s="9" t="s">
        <v>911</v>
      </c>
      <c r="E516" s="10"/>
      <c r="F516" s="10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33">
        <f t="shared" si="28"/>
        <v>0</v>
      </c>
      <c r="U516" s="15"/>
      <c r="V516" s="15"/>
      <c r="W516" s="15"/>
      <c r="X516" s="15"/>
      <c r="Y516" s="15"/>
      <c r="Z516" s="15"/>
      <c r="AA516" s="15"/>
      <c r="AB516" s="15"/>
      <c r="AC516" s="15">
        <v>5</v>
      </c>
      <c r="AD516" s="15"/>
      <c r="AE516" s="15"/>
      <c r="AF516" s="34">
        <f t="shared" si="27"/>
        <v>5</v>
      </c>
      <c r="AG516" s="14">
        <f t="shared" si="29"/>
        <v>5</v>
      </c>
    </row>
    <row r="517" spans="1:33">
      <c r="A517" s="7">
        <v>1729</v>
      </c>
      <c r="B517" s="7">
        <v>505</v>
      </c>
      <c r="C517" s="8" t="s">
        <v>912</v>
      </c>
      <c r="D517" s="9" t="s">
        <v>913</v>
      </c>
      <c r="E517" s="18"/>
      <c r="F517" s="18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33">
        <f t="shared" si="28"/>
        <v>0</v>
      </c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>
        <v>10</v>
      </c>
      <c r="AF517" s="34">
        <f t="shared" si="27"/>
        <v>10</v>
      </c>
      <c r="AG517" s="14">
        <f t="shared" si="29"/>
        <v>10</v>
      </c>
    </row>
    <row r="518" spans="1:33">
      <c r="A518" s="7">
        <v>1730</v>
      </c>
      <c r="B518" s="7">
        <v>506</v>
      </c>
      <c r="C518" s="8" t="s">
        <v>914</v>
      </c>
      <c r="D518" s="9" t="s">
        <v>915</v>
      </c>
      <c r="E518" s="18"/>
      <c r="F518" s="18"/>
      <c r="G518" s="15">
        <v>7</v>
      </c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>
        <v>3</v>
      </c>
      <c r="S518" s="15"/>
      <c r="T518" s="33">
        <f t="shared" si="28"/>
        <v>10</v>
      </c>
      <c r="U518" s="15">
        <v>2</v>
      </c>
      <c r="V518" s="15">
        <v>3</v>
      </c>
      <c r="W518" s="15"/>
      <c r="X518" s="15">
        <v>1</v>
      </c>
      <c r="Y518" s="15">
        <v>1</v>
      </c>
      <c r="Z518" s="15">
        <v>8</v>
      </c>
      <c r="AA518" s="15"/>
      <c r="AB518" s="15"/>
      <c r="AC518" s="15"/>
      <c r="AD518" s="15">
        <v>2</v>
      </c>
      <c r="AE518" s="15"/>
      <c r="AF518" s="34">
        <f t="shared" si="27"/>
        <v>17</v>
      </c>
      <c r="AG518" s="14">
        <f t="shared" si="29"/>
        <v>27</v>
      </c>
    </row>
    <row r="519" spans="1:33">
      <c r="A519" s="7">
        <v>1731</v>
      </c>
      <c r="B519" s="7">
        <v>507</v>
      </c>
      <c r="C519" s="8" t="s">
        <v>916</v>
      </c>
      <c r="D519" s="9" t="s">
        <v>917</v>
      </c>
      <c r="E519" s="23"/>
      <c r="F519" s="23"/>
      <c r="G519" s="15">
        <v>3</v>
      </c>
      <c r="H519" s="20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33">
        <f t="shared" si="28"/>
        <v>3</v>
      </c>
      <c r="U519" s="15"/>
      <c r="V519" s="15"/>
      <c r="W519" s="15"/>
      <c r="X519" s="15"/>
      <c r="Y519" s="15"/>
      <c r="Z519" s="15"/>
      <c r="AA519" s="15"/>
      <c r="AB519" s="15">
        <v>2</v>
      </c>
      <c r="AC519" s="15"/>
      <c r="AD519" s="15"/>
      <c r="AE519" s="15"/>
      <c r="AF519" s="34">
        <f t="shared" si="27"/>
        <v>2</v>
      </c>
      <c r="AG519" s="14">
        <f t="shared" si="29"/>
        <v>5</v>
      </c>
    </row>
    <row r="520" spans="1:33">
      <c r="A520" s="7">
        <v>1732</v>
      </c>
      <c r="B520" s="7">
        <v>508</v>
      </c>
      <c r="C520" s="8" t="s">
        <v>918</v>
      </c>
      <c r="D520" s="9" t="s">
        <v>919</v>
      </c>
      <c r="E520" s="23"/>
      <c r="F520" s="23">
        <v>2</v>
      </c>
      <c r="G520" s="15">
        <v>3</v>
      </c>
      <c r="H520" s="15"/>
      <c r="I520" s="15"/>
      <c r="J520" s="15"/>
      <c r="K520" s="15"/>
      <c r="L520" s="15"/>
      <c r="M520" s="15"/>
      <c r="N520" s="15"/>
      <c r="O520" s="15"/>
      <c r="P520" s="15">
        <v>1</v>
      </c>
      <c r="Q520" s="15"/>
      <c r="R520" s="15">
        <v>1</v>
      </c>
      <c r="S520" s="15"/>
      <c r="T520" s="33">
        <f t="shared" si="28"/>
        <v>7</v>
      </c>
      <c r="U520" s="15"/>
      <c r="V520" s="15"/>
      <c r="W520" s="15"/>
      <c r="X520" s="15"/>
      <c r="Y520" s="15"/>
      <c r="Z520" s="15">
        <v>4</v>
      </c>
      <c r="AA520" s="15"/>
      <c r="AB520" s="15"/>
      <c r="AC520" s="15">
        <v>2</v>
      </c>
      <c r="AD520" s="15">
        <v>1</v>
      </c>
      <c r="AE520" s="15"/>
      <c r="AF520" s="34">
        <f t="shared" si="27"/>
        <v>7</v>
      </c>
      <c r="AG520" s="14">
        <f t="shared" si="29"/>
        <v>14</v>
      </c>
    </row>
    <row r="521" spans="1:33">
      <c r="A521" s="7">
        <v>1733</v>
      </c>
      <c r="B521" s="7">
        <v>509</v>
      </c>
      <c r="C521" s="8" t="s">
        <v>920</v>
      </c>
      <c r="D521" s="9" t="s">
        <v>921</v>
      </c>
      <c r="E521" s="23"/>
      <c r="F521" s="23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33">
        <f t="shared" si="28"/>
        <v>0</v>
      </c>
      <c r="U521" s="15"/>
      <c r="V521" s="15"/>
      <c r="W521" s="15"/>
      <c r="X521" s="15"/>
      <c r="Y521" s="15"/>
      <c r="Z521" s="15"/>
      <c r="AA521" s="15"/>
      <c r="AB521" s="15">
        <v>2</v>
      </c>
      <c r="AC521" s="15">
        <v>7</v>
      </c>
      <c r="AD521" s="15">
        <v>1</v>
      </c>
      <c r="AE521" s="15"/>
      <c r="AF521" s="34">
        <f t="shared" si="27"/>
        <v>10</v>
      </c>
      <c r="AG521" s="14">
        <f t="shared" si="29"/>
        <v>10</v>
      </c>
    </row>
    <row r="522" spans="1:33">
      <c r="A522" s="7">
        <v>1734</v>
      </c>
      <c r="B522" s="7">
        <v>510</v>
      </c>
      <c r="C522" s="8" t="s">
        <v>922</v>
      </c>
      <c r="D522" s="9" t="s">
        <v>923</v>
      </c>
      <c r="E522" s="23"/>
      <c r="F522" s="23">
        <v>2</v>
      </c>
      <c r="G522" s="15">
        <v>8</v>
      </c>
      <c r="H522" s="15"/>
      <c r="I522" s="15">
        <v>2</v>
      </c>
      <c r="J522" s="15">
        <v>2</v>
      </c>
      <c r="K522" s="15"/>
      <c r="L522" s="15">
        <v>2</v>
      </c>
      <c r="M522" s="15"/>
      <c r="N522" s="15">
        <v>1</v>
      </c>
      <c r="O522" s="15"/>
      <c r="P522" s="15">
        <v>3</v>
      </c>
      <c r="Q522" s="15"/>
      <c r="R522" s="15">
        <v>3</v>
      </c>
      <c r="S522" s="15"/>
      <c r="T522" s="33">
        <f t="shared" si="28"/>
        <v>23</v>
      </c>
      <c r="U522" s="15">
        <v>2</v>
      </c>
      <c r="V522" s="15"/>
      <c r="W522" s="15"/>
      <c r="X522" s="15">
        <v>2</v>
      </c>
      <c r="Y522" s="15">
        <v>4</v>
      </c>
      <c r="Z522" s="15">
        <v>8</v>
      </c>
      <c r="AA522" s="15">
        <v>3</v>
      </c>
      <c r="AB522" s="15">
        <v>20</v>
      </c>
      <c r="AC522" s="15">
        <v>20</v>
      </c>
      <c r="AD522" s="15">
        <v>4</v>
      </c>
      <c r="AE522" s="15">
        <v>16</v>
      </c>
      <c r="AF522" s="34">
        <f t="shared" si="27"/>
        <v>79</v>
      </c>
      <c r="AG522" s="14">
        <f t="shared" si="29"/>
        <v>102</v>
      </c>
    </row>
    <row r="523" spans="1:33">
      <c r="A523" s="7">
        <v>1738</v>
      </c>
      <c r="B523" s="7">
        <v>511</v>
      </c>
      <c r="C523" s="8" t="s">
        <v>924</v>
      </c>
      <c r="D523" s="9" t="s">
        <v>925</v>
      </c>
      <c r="E523" s="23"/>
      <c r="F523" s="23">
        <v>2</v>
      </c>
      <c r="G523" s="15">
        <v>1</v>
      </c>
      <c r="H523" s="15"/>
      <c r="I523" s="15"/>
      <c r="J523" s="15"/>
      <c r="K523" s="15"/>
      <c r="L523" s="15"/>
      <c r="M523" s="15"/>
      <c r="N523" s="15"/>
      <c r="O523" s="15">
        <v>1</v>
      </c>
      <c r="P523" s="15">
        <v>2</v>
      </c>
      <c r="Q523" s="15">
        <v>4</v>
      </c>
      <c r="R523" s="15">
        <v>3</v>
      </c>
      <c r="S523" s="15">
        <v>1</v>
      </c>
      <c r="T523" s="33">
        <f t="shared" si="28"/>
        <v>14</v>
      </c>
      <c r="U523" s="15">
        <v>1</v>
      </c>
      <c r="V523" s="15">
        <v>1</v>
      </c>
      <c r="W523" s="15">
        <v>1</v>
      </c>
      <c r="X523" s="15">
        <v>1</v>
      </c>
      <c r="Y523" s="15">
        <v>2</v>
      </c>
      <c r="Z523" s="15">
        <v>4</v>
      </c>
      <c r="AA523" s="15">
        <v>3</v>
      </c>
      <c r="AB523" s="15">
        <v>2</v>
      </c>
      <c r="AC523" s="15">
        <v>6</v>
      </c>
      <c r="AD523" s="15"/>
      <c r="AE523" s="15"/>
      <c r="AF523" s="34">
        <f t="shared" si="27"/>
        <v>21</v>
      </c>
      <c r="AG523" s="14">
        <f t="shared" si="29"/>
        <v>35</v>
      </c>
    </row>
    <row r="524" spans="1:33">
      <c r="A524" s="7">
        <v>1695</v>
      </c>
      <c r="B524" s="7">
        <v>512</v>
      </c>
      <c r="C524" s="8" t="s">
        <v>926</v>
      </c>
      <c r="D524" s="9" t="s">
        <v>927</v>
      </c>
      <c r="E524" s="23"/>
      <c r="F524" s="23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33">
        <f t="shared" si="28"/>
        <v>0</v>
      </c>
      <c r="U524" s="15"/>
      <c r="V524" s="15"/>
      <c r="W524" s="15"/>
      <c r="X524" s="15"/>
      <c r="Y524" s="15"/>
      <c r="Z524" s="15"/>
      <c r="AA524" s="15"/>
      <c r="AB524" s="15"/>
      <c r="AC524" s="15">
        <v>12</v>
      </c>
      <c r="AD524" s="15"/>
      <c r="AE524" s="15">
        <v>8</v>
      </c>
      <c r="AF524" s="34">
        <f t="shared" si="27"/>
        <v>20</v>
      </c>
      <c r="AG524" s="14">
        <f t="shared" si="29"/>
        <v>20</v>
      </c>
    </row>
    <row r="525" spans="1:33">
      <c r="A525" s="7">
        <v>1749</v>
      </c>
      <c r="B525" s="7">
        <v>513</v>
      </c>
      <c r="C525" s="8" t="s">
        <v>928</v>
      </c>
      <c r="D525" s="9" t="s">
        <v>929</v>
      </c>
      <c r="E525" s="10"/>
      <c r="F525" s="10"/>
      <c r="G525" s="15"/>
      <c r="H525" s="15"/>
      <c r="I525" s="15"/>
      <c r="J525" s="15"/>
      <c r="K525" s="15"/>
      <c r="L525" s="15"/>
      <c r="M525" s="15"/>
      <c r="N525" s="15"/>
      <c r="O525" s="15">
        <v>4</v>
      </c>
      <c r="P525" s="15"/>
      <c r="Q525" s="15"/>
      <c r="R525" s="15"/>
      <c r="S525" s="15"/>
      <c r="T525" s="33">
        <f t="shared" si="28"/>
        <v>4</v>
      </c>
      <c r="U525" s="15">
        <v>3</v>
      </c>
      <c r="V525" s="15">
        <v>20</v>
      </c>
      <c r="W525" s="15">
        <v>4</v>
      </c>
      <c r="X525" s="15"/>
      <c r="Y525" s="15">
        <v>2</v>
      </c>
      <c r="Z525" s="15">
        <v>2</v>
      </c>
      <c r="AA525" s="15">
        <v>4</v>
      </c>
      <c r="AB525" s="15"/>
      <c r="AC525" s="15"/>
      <c r="AD525" s="15"/>
      <c r="AE525" s="15"/>
      <c r="AF525" s="34">
        <f t="shared" si="27"/>
        <v>35</v>
      </c>
      <c r="AG525" s="14">
        <f t="shared" si="29"/>
        <v>39</v>
      </c>
    </row>
    <row r="526" spans="1:33">
      <c r="A526" s="7">
        <v>1707</v>
      </c>
      <c r="B526" s="7">
        <v>514</v>
      </c>
      <c r="C526" s="8" t="s">
        <v>930</v>
      </c>
      <c r="D526" s="9" t="s">
        <v>931</v>
      </c>
      <c r="E526" s="10">
        <v>6</v>
      </c>
      <c r="F526" s="10">
        <v>3</v>
      </c>
      <c r="G526" s="15"/>
      <c r="H526" s="15"/>
      <c r="I526" s="15">
        <v>8</v>
      </c>
      <c r="J526" s="15"/>
      <c r="K526" s="15">
        <v>2</v>
      </c>
      <c r="L526" s="15">
        <v>4</v>
      </c>
      <c r="M526" s="15"/>
      <c r="N526" s="15"/>
      <c r="O526" s="15">
        <v>6</v>
      </c>
      <c r="P526" s="15">
        <v>4</v>
      </c>
      <c r="Q526" s="15">
        <v>6</v>
      </c>
      <c r="R526" s="15"/>
      <c r="S526" s="15">
        <v>2</v>
      </c>
      <c r="T526" s="33">
        <f t="shared" si="28"/>
        <v>41</v>
      </c>
      <c r="U526" s="15"/>
      <c r="V526" s="15"/>
      <c r="W526" s="15"/>
      <c r="X526" s="15">
        <v>2</v>
      </c>
      <c r="Y526" s="15"/>
      <c r="Z526" s="15">
        <v>1</v>
      </c>
      <c r="AA526" s="15">
        <v>5</v>
      </c>
      <c r="AB526" s="15">
        <v>4</v>
      </c>
      <c r="AC526" s="15">
        <v>2</v>
      </c>
      <c r="AD526" s="15"/>
      <c r="AE526" s="15"/>
      <c r="AF526" s="34">
        <f t="shared" si="27"/>
        <v>14</v>
      </c>
      <c r="AG526" s="14">
        <f t="shared" si="29"/>
        <v>55</v>
      </c>
    </row>
    <row r="527" spans="1:33">
      <c r="A527" s="7">
        <v>1708</v>
      </c>
      <c r="B527" s="7">
        <v>515</v>
      </c>
      <c r="C527" s="8" t="s">
        <v>932</v>
      </c>
      <c r="D527" s="9" t="s">
        <v>933</v>
      </c>
      <c r="E527" s="10"/>
      <c r="F527" s="10"/>
      <c r="G527" s="15"/>
      <c r="H527" s="15"/>
      <c r="I527" s="15"/>
      <c r="J527" s="15"/>
      <c r="K527" s="15"/>
      <c r="L527" s="15"/>
      <c r="M527" s="15"/>
      <c r="N527" s="15"/>
      <c r="O527" s="15"/>
      <c r="P527" s="15">
        <v>3</v>
      </c>
      <c r="Q527" s="15"/>
      <c r="R527" s="15"/>
      <c r="S527" s="15"/>
      <c r="T527" s="33">
        <f t="shared" si="28"/>
        <v>3</v>
      </c>
      <c r="U527" s="15"/>
      <c r="V527" s="15"/>
      <c r="W527" s="15"/>
      <c r="X527" s="15"/>
      <c r="Y527" s="15"/>
      <c r="Z527" s="15">
        <v>1</v>
      </c>
      <c r="AA527" s="15"/>
      <c r="AB527" s="15"/>
      <c r="AC527" s="15">
        <v>15</v>
      </c>
      <c r="AD527" s="15">
        <v>3</v>
      </c>
      <c r="AE527" s="15"/>
      <c r="AF527" s="34">
        <f t="shared" si="27"/>
        <v>19</v>
      </c>
      <c r="AG527" s="14">
        <f t="shared" si="29"/>
        <v>22</v>
      </c>
    </row>
    <row r="528" spans="1:33">
      <c r="A528" s="7">
        <v>1709</v>
      </c>
      <c r="B528" s="7">
        <v>516</v>
      </c>
      <c r="C528" s="8" t="s">
        <v>934</v>
      </c>
      <c r="D528" s="9" t="s">
        <v>935</v>
      </c>
      <c r="E528" s="10"/>
      <c r="F528" s="10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33">
        <f t="shared" si="28"/>
        <v>0</v>
      </c>
      <c r="U528" s="15">
        <v>1</v>
      </c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34">
        <f t="shared" si="27"/>
        <v>1</v>
      </c>
      <c r="AG528" s="14">
        <f t="shared" si="29"/>
        <v>1</v>
      </c>
    </row>
    <row r="529" spans="1:33">
      <c r="A529" s="7">
        <v>1704</v>
      </c>
      <c r="B529" s="7">
        <v>517</v>
      </c>
      <c r="C529" s="8" t="s">
        <v>936</v>
      </c>
      <c r="D529" s="9" t="s">
        <v>937</v>
      </c>
      <c r="E529" s="10"/>
      <c r="F529" s="10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33">
        <f t="shared" si="28"/>
        <v>0</v>
      </c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34">
        <f t="shared" si="27"/>
        <v>0</v>
      </c>
      <c r="AG529" s="14">
        <f t="shared" si="29"/>
        <v>0</v>
      </c>
    </row>
    <row r="530" spans="1:33">
      <c r="A530" s="7">
        <v>1710</v>
      </c>
      <c r="B530" s="7">
        <v>518</v>
      </c>
      <c r="C530" s="8" t="s">
        <v>938</v>
      </c>
      <c r="D530" s="9" t="s">
        <v>939</v>
      </c>
      <c r="E530" s="10">
        <v>2</v>
      </c>
      <c r="F530" s="10">
        <v>2</v>
      </c>
      <c r="G530" s="15">
        <v>1</v>
      </c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>
        <v>1</v>
      </c>
      <c r="S530" s="15"/>
      <c r="T530" s="33">
        <f t="shared" si="28"/>
        <v>6</v>
      </c>
      <c r="U530" s="15"/>
      <c r="V530" s="15"/>
      <c r="W530" s="15"/>
      <c r="X530" s="15">
        <v>1</v>
      </c>
      <c r="Y530" s="15">
        <v>5</v>
      </c>
      <c r="Z530" s="15">
        <v>4</v>
      </c>
      <c r="AA530" s="15"/>
      <c r="AB530" s="15"/>
      <c r="AC530" s="15"/>
      <c r="AD530" s="15"/>
      <c r="AE530" s="15"/>
      <c r="AF530" s="34">
        <f t="shared" si="27"/>
        <v>10</v>
      </c>
      <c r="AG530" s="14">
        <f t="shared" si="29"/>
        <v>16</v>
      </c>
    </row>
    <row r="531" spans="1:33">
      <c r="A531" s="7">
        <v>1712</v>
      </c>
      <c r="B531" s="7">
        <v>519</v>
      </c>
      <c r="C531" s="8" t="s">
        <v>940</v>
      </c>
      <c r="D531" s="9" t="s">
        <v>941</v>
      </c>
      <c r="E531" s="10">
        <v>6</v>
      </c>
      <c r="F531" s="10">
        <v>8</v>
      </c>
      <c r="G531" s="15">
        <v>26</v>
      </c>
      <c r="H531" s="15">
        <v>2</v>
      </c>
      <c r="I531" s="15"/>
      <c r="J531" s="15">
        <v>6</v>
      </c>
      <c r="K531" s="15"/>
      <c r="L531" s="15"/>
      <c r="M531" s="15">
        <v>3</v>
      </c>
      <c r="N531" s="15"/>
      <c r="O531" s="15">
        <v>14</v>
      </c>
      <c r="P531" s="15"/>
      <c r="Q531" s="15"/>
      <c r="R531" s="15">
        <v>12</v>
      </c>
      <c r="S531" s="15"/>
      <c r="T531" s="33">
        <f t="shared" si="28"/>
        <v>77</v>
      </c>
      <c r="U531" s="15">
        <v>13</v>
      </c>
      <c r="V531" s="15">
        <v>34</v>
      </c>
      <c r="W531" s="15">
        <v>8</v>
      </c>
      <c r="X531" s="15">
        <v>20</v>
      </c>
      <c r="Y531" s="15">
        <v>12</v>
      </c>
      <c r="Z531" s="15">
        <v>27</v>
      </c>
      <c r="AA531" s="15">
        <v>14</v>
      </c>
      <c r="AB531" s="15">
        <v>3</v>
      </c>
      <c r="AC531" s="15"/>
      <c r="AD531" s="15">
        <v>12</v>
      </c>
      <c r="AE531" s="15"/>
      <c r="AF531" s="34">
        <f t="shared" si="27"/>
        <v>143</v>
      </c>
      <c r="AG531" s="14">
        <f t="shared" si="29"/>
        <v>220</v>
      </c>
    </row>
    <row r="532" spans="1:33">
      <c r="A532" s="7">
        <v>1739</v>
      </c>
      <c r="B532" s="7">
        <v>520</v>
      </c>
      <c r="C532" s="8" t="s">
        <v>942</v>
      </c>
      <c r="D532" s="9" t="s">
        <v>943</v>
      </c>
      <c r="E532" s="10"/>
      <c r="F532" s="10"/>
      <c r="G532" s="15"/>
      <c r="H532" s="15"/>
      <c r="I532" s="15"/>
      <c r="J532" s="15">
        <v>1</v>
      </c>
      <c r="K532" s="15">
        <v>2</v>
      </c>
      <c r="L532" s="15"/>
      <c r="M532" s="15"/>
      <c r="N532" s="15"/>
      <c r="O532" s="15"/>
      <c r="P532" s="15"/>
      <c r="Q532" s="15">
        <v>3</v>
      </c>
      <c r="R532" s="15"/>
      <c r="S532" s="15"/>
      <c r="T532" s="33">
        <f t="shared" si="28"/>
        <v>6</v>
      </c>
      <c r="U532" s="15"/>
      <c r="V532" s="15">
        <v>2</v>
      </c>
      <c r="W532" s="15"/>
      <c r="X532" s="15">
        <v>4</v>
      </c>
      <c r="Y532" s="15">
        <v>4</v>
      </c>
      <c r="Z532" s="15">
        <v>5</v>
      </c>
      <c r="AA532" s="15"/>
      <c r="AB532" s="15">
        <v>4</v>
      </c>
      <c r="AC532" s="15">
        <v>3</v>
      </c>
      <c r="AD532" s="15">
        <v>2</v>
      </c>
      <c r="AE532" s="15">
        <v>2</v>
      </c>
      <c r="AF532" s="34">
        <f t="shared" si="27"/>
        <v>26</v>
      </c>
      <c r="AG532" s="14">
        <f t="shared" si="29"/>
        <v>32</v>
      </c>
    </row>
    <row r="533" spans="1:33">
      <c r="A533" s="7">
        <v>1741</v>
      </c>
      <c r="B533" s="7">
        <v>521</v>
      </c>
      <c r="C533" s="8" t="s">
        <v>944</v>
      </c>
      <c r="D533" s="9" t="s">
        <v>945</v>
      </c>
      <c r="E533" s="10"/>
      <c r="F533" s="10"/>
      <c r="G533" s="15">
        <v>1</v>
      </c>
      <c r="H533" s="15"/>
      <c r="I533" s="15"/>
      <c r="J533" s="15">
        <v>2</v>
      </c>
      <c r="K533" s="15"/>
      <c r="L533" s="15"/>
      <c r="M533" s="15"/>
      <c r="N533" s="15"/>
      <c r="O533" s="15"/>
      <c r="P533" s="15"/>
      <c r="Q533" s="15"/>
      <c r="R533" s="15"/>
      <c r="S533" s="15"/>
      <c r="T533" s="33">
        <f t="shared" si="28"/>
        <v>3</v>
      </c>
      <c r="U533" s="15">
        <v>1</v>
      </c>
      <c r="V533" s="15">
        <v>16</v>
      </c>
      <c r="W533" s="15"/>
      <c r="X533" s="15">
        <v>10</v>
      </c>
      <c r="Y533" s="15">
        <v>3</v>
      </c>
      <c r="Z533" s="15">
        <v>11</v>
      </c>
      <c r="AA533" s="15"/>
      <c r="AB533" s="15">
        <v>2</v>
      </c>
      <c r="AC533" s="15"/>
      <c r="AD533" s="15"/>
      <c r="AE533" s="15"/>
      <c r="AF533" s="34">
        <f t="shared" si="27"/>
        <v>43</v>
      </c>
      <c r="AG533" s="14">
        <f t="shared" si="29"/>
        <v>46</v>
      </c>
    </row>
    <row r="534" spans="1:33">
      <c r="A534" s="7">
        <v>1735</v>
      </c>
      <c r="B534" s="7">
        <v>522</v>
      </c>
      <c r="C534" s="8" t="s">
        <v>946</v>
      </c>
      <c r="D534" s="9" t="s">
        <v>947</v>
      </c>
      <c r="E534" s="10"/>
      <c r="F534" s="10"/>
      <c r="G534" s="15">
        <v>1</v>
      </c>
      <c r="H534" s="15"/>
      <c r="I534" s="15"/>
      <c r="J534" s="15"/>
      <c r="K534" s="15"/>
      <c r="L534" s="15"/>
      <c r="M534" s="15"/>
      <c r="N534" s="15"/>
      <c r="O534" s="15"/>
      <c r="P534" s="15"/>
      <c r="Q534" s="15">
        <v>2</v>
      </c>
      <c r="R534" s="15"/>
      <c r="S534" s="15"/>
      <c r="T534" s="33">
        <f t="shared" si="28"/>
        <v>3</v>
      </c>
      <c r="U534" s="15"/>
      <c r="V534" s="15"/>
      <c r="W534" s="15"/>
      <c r="X534" s="15"/>
      <c r="Y534" s="15">
        <v>1</v>
      </c>
      <c r="Z534" s="15"/>
      <c r="AA534" s="15"/>
      <c r="AB534" s="15">
        <v>3</v>
      </c>
      <c r="AC534" s="15">
        <v>8</v>
      </c>
      <c r="AD534" s="15">
        <v>1</v>
      </c>
      <c r="AE534" s="15">
        <v>6</v>
      </c>
      <c r="AF534" s="34">
        <f t="shared" si="27"/>
        <v>19</v>
      </c>
      <c r="AG534" s="14">
        <f t="shared" si="29"/>
        <v>22</v>
      </c>
    </row>
    <row r="535" spans="1:33">
      <c r="A535" s="7">
        <v>1736</v>
      </c>
      <c r="B535" s="7">
        <v>523</v>
      </c>
      <c r="C535" s="8" t="s">
        <v>948</v>
      </c>
      <c r="D535" s="9" t="s">
        <v>949</v>
      </c>
      <c r="E535" s="10"/>
      <c r="F535" s="10"/>
      <c r="G535" s="15">
        <v>3</v>
      </c>
      <c r="H535" s="15"/>
      <c r="I535" s="15">
        <v>1</v>
      </c>
      <c r="J535" s="15"/>
      <c r="K535" s="15"/>
      <c r="L535" s="15"/>
      <c r="M535" s="15">
        <v>1</v>
      </c>
      <c r="N535" s="15"/>
      <c r="O535" s="15">
        <v>2</v>
      </c>
      <c r="P535" s="15"/>
      <c r="Q535" s="15">
        <v>5</v>
      </c>
      <c r="R535" s="15">
        <v>1</v>
      </c>
      <c r="S535" s="15"/>
      <c r="T535" s="33">
        <f t="shared" si="28"/>
        <v>13</v>
      </c>
      <c r="U535" s="15"/>
      <c r="V535" s="15"/>
      <c r="W535" s="15"/>
      <c r="X535" s="15">
        <v>5</v>
      </c>
      <c r="Y535" s="15">
        <v>2</v>
      </c>
      <c r="Z535" s="15">
        <v>2</v>
      </c>
      <c r="AA535" s="15">
        <v>4</v>
      </c>
      <c r="AB535" s="15">
        <v>2</v>
      </c>
      <c r="AC535" s="15"/>
      <c r="AD535" s="15"/>
      <c r="AE535" s="15"/>
      <c r="AF535" s="34">
        <f t="shared" si="27"/>
        <v>15</v>
      </c>
      <c r="AG535" s="14">
        <f t="shared" si="29"/>
        <v>28</v>
      </c>
    </row>
    <row r="536" spans="1:33">
      <c r="A536" s="7">
        <v>1685</v>
      </c>
      <c r="B536" s="7">
        <v>524</v>
      </c>
      <c r="C536" s="8" t="s">
        <v>950</v>
      </c>
      <c r="D536" s="9" t="s">
        <v>951</v>
      </c>
      <c r="E536" s="10"/>
      <c r="F536" s="10"/>
      <c r="G536" s="15"/>
      <c r="H536" s="15"/>
      <c r="I536" s="15"/>
      <c r="J536" s="15"/>
      <c r="K536" s="15"/>
      <c r="L536" s="15"/>
      <c r="M536" s="15">
        <v>1</v>
      </c>
      <c r="N536" s="15"/>
      <c r="O536" s="15">
        <v>1</v>
      </c>
      <c r="P536" s="15">
        <v>2</v>
      </c>
      <c r="Q536" s="15"/>
      <c r="R536" s="15">
        <v>5</v>
      </c>
      <c r="S536" s="15"/>
      <c r="T536" s="33">
        <f t="shared" si="28"/>
        <v>9</v>
      </c>
      <c r="U536" s="15">
        <v>5</v>
      </c>
      <c r="V536" s="15">
        <v>2</v>
      </c>
      <c r="W536" s="15">
        <v>2</v>
      </c>
      <c r="X536" s="15">
        <v>6</v>
      </c>
      <c r="Y536" s="15">
        <v>2</v>
      </c>
      <c r="Z536" s="15">
        <v>7</v>
      </c>
      <c r="AA536" s="15"/>
      <c r="AB536" s="15"/>
      <c r="AC536" s="15">
        <v>2</v>
      </c>
      <c r="AD536" s="15">
        <v>2</v>
      </c>
      <c r="AE536" s="15">
        <v>4</v>
      </c>
      <c r="AF536" s="34">
        <f t="shared" si="27"/>
        <v>32</v>
      </c>
      <c r="AG536" s="14">
        <f t="shared" si="29"/>
        <v>41</v>
      </c>
    </row>
    <row r="537" spans="1:33">
      <c r="A537" s="7">
        <v>1759</v>
      </c>
      <c r="B537" s="7">
        <v>525</v>
      </c>
      <c r="C537" s="8" t="s">
        <v>952</v>
      </c>
      <c r="D537" s="9" t="s">
        <v>953</v>
      </c>
      <c r="E537" s="10"/>
      <c r="F537" s="10"/>
      <c r="G537" s="15"/>
      <c r="H537" s="15"/>
      <c r="I537" s="15"/>
      <c r="J537" s="15"/>
      <c r="K537" s="15"/>
      <c r="L537" s="15"/>
      <c r="M537" s="15"/>
      <c r="N537" s="15"/>
      <c r="O537" s="15">
        <v>2</v>
      </c>
      <c r="P537" s="15"/>
      <c r="Q537" s="15"/>
      <c r="R537" s="15"/>
      <c r="S537" s="15"/>
      <c r="T537" s="33">
        <f t="shared" si="28"/>
        <v>2</v>
      </c>
      <c r="U537" s="15"/>
      <c r="V537" s="15">
        <v>6</v>
      </c>
      <c r="W537" s="15">
        <v>2</v>
      </c>
      <c r="X537" s="15">
        <v>1</v>
      </c>
      <c r="Y537" s="15">
        <v>1</v>
      </c>
      <c r="Z537" s="15">
        <v>1</v>
      </c>
      <c r="AA537" s="15"/>
      <c r="AB537" s="15"/>
      <c r="AC537" s="15"/>
      <c r="AD537" s="15"/>
      <c r="AE537" s="15"/>
      <c r="AF537" s="34">
        <f t="shared" ref="AF537:AF546" si="30">SUM(U537:AE537)</f>
        <v>11</v>
      </c>
      <c r="AG537" s="14">
        <f t="shared" si="29"/>
        <v>13</v>
      </c>
    </row>
    <row r="538" spans="1:33">
      <c r="A538" s="7">
        <v>1756</v>
      </c>
      <c r="B538" s="7">
        <v>526</v>
      </c>
      <c r="C538" s="8" t="s">
        <v>954</v>
      </c>
      <c r="D538" s="9" t="s">
        <v>955</v>
      </c>
      <c r="E538" s="10"/>
      <c r="F538" s="10"/>
      <c r="G538" s="15"/>
      <c r="H538" s="15"/>
      <c r="I538" s="15"/>
      <c r="J538" s="15"/>
      <c r="K538" s="15"/>
      <c r="L538" s="15"/>
      <c r="M538" s="15">
        <v>2</v>
      </c>
      <c r="N538" s="15"/>
      <c r="O538" s="15"/>
      <c r="P538" s="15"/>
      <c r="Q538" s="15"/>
      <c r="R538" s="15"/>
      <c r="S538" s="15"/>
      <c r="T538" s="33">
        <f t="shared" si="28"/>
        <v>2</v>
      </c>
      <c r="U538" s="15">
        <v>6</v>
      </c>
      <c r="V538" s="15">
        <v>10</v>
      </c>
      <c r="W538" s="15">
        <v>2</v>
      </c>
      <c r="X538" s="15"/>
      <c r="Y538" s="15">
        <v>2</v>
      </c>
      <c r="Z538" s="15"/>
      <c r="AA538" s="15"/>
      <c r="AB538" s="15"/>
      <c r="AC538" s="15">
        <v>1</v>
      </c>
      <c r="AD538" s="15"/>
      <c r="AE538" s="15"/>
      <c r="AF538" s="34">
        <f t="shared" si="30"/>
        <v>21</v>
      </c>
      <c r="AG538" s="14">
        <f t="shared" si="29"/>
        <v>23</v>
      </c>
    </row>
    <row r="539" spans="1:33">
      <c r="A539" s="7">
        <v>1755</v>
      </c>
      <c r="B539" s="7">
        <v>527</v>
      </c>
      <c r="C539" s="8" t="s">
        <v>956</v>
      </c>
      <c r="D539" s="9" t="s">
        <v>957</v>
      </c>
      <c r="E539" s="10"/>
      <c r="F539" s="10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33">
        <f t="shared" si="28"/>
        <v>0</v>
      </c>
      <c r="U539" s="15"/>
      <c r="V539" s="15">
        <v>6</v>
      </c>
      <c r="W539" s="15"/>
      <c r="X539" s="15"/>
      <c r="Y539" s="15"/>
      <c r="Z539" s="15"/>
      <c r="AA539" s="15"/>
      <c r="AB539" s="15"/>
      <c r="AC539" s="15"/>
      <c r="AD539" s="15"/>
      <c r="AE539" s="15"/>
      <c r="AF539" s="34">
        <f t="shared" si="30"/>
        <v>6</v>
      </c>
      <c r="AG539" s="14">
        <f t="shared" si="29"/>
        <v>6</v>
      </c>
    </row>
    <row r="540" spans="1:33">
      <c r="A540" s="7">
        <v>1751</v>
      </c>
      <c r="B540" s="7">
        <v>528</v>
      </c>
      <c r="C540" s="8" t="s">
        <v>958</v>
      </c>
      <c r="D540" s="9" t="s">
        <v>959</v>
      </c>
      <c r="E540" s="10"/>
      <c r="F540" s="10"/>
      <c r="G540" s="15">
        <v>35</v>
      </c>
      <c r="H540" s="15"/>
      <c r="I540" s="15"/>
      <c r="J540" s="15">
        <v>1</v>
      </c>
      <c r="K540" s="15"/>
      <c r="L540" s="15"/>
      <c r="M540" s="15">
        <v>3</v>
      </c>
      <c r="N540" s="15"/>
      <c r="O540" s="15">
        <v>5</v>
      </c>
      <c r="P540" s="15"/>
      <c r="Q540" s="15"/>
      <c r="R540" s="15">
        <v>2</v>
      </c>
      <c r="S540" s="15"/>
      <c r="T540" s="33">
        <f t="shared" si="28"/>
        <v>46</v>
      </c>
      <c r="U540" s="15">
        <v>7</v>
      </c>
      <c r="V540" s="15">
        <v>109</v>
      </c>
      <c r="W540" s="15">
        <v>6</v>
      </c>
      <c r="X540" s="15">
        <v>6</v>
      </c>
      <c r="Y540" s="15">
        <v>6</v>
      </c>
      <c r="Z540" s="15">
        <v>14</v>
      </c>
      <c r="AA540" s="15">
        <v>6</v>
      </c>
      <c r="AB540" s="15">
        <v>3</v>
      </c>
      <c r="AC540" s="15">
        <v>2</v>
      </c>
      <c r="AD540" s="15">
        <v>10</v>
      </c>
      <c r="AE540" s="15"/>
      <c r="AF540" s="34">
        <f t="shared" si="30"/>
        <v>169</v>
      </c>
      <c r="AG540" s="14">
        <f t="shared" si="29"/>
        <v>215</v>
      </c>
    </row>
    <row r="541" spans="1:33">
      <c r="A541" s="7">
        <v>1750</v>
      </c>
      <c r="B541" s="7">
        <v>529</v>
      </c>
      <c r="C541" s="8" t="s">
        <v>960</v>
      </c>
      <c r="D541" s="9" t="s">
        <v>961</v>
      </c>
      <c r="E541" s="10"/>
      <c r="F541" s="10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33">
        <f t="shared" si="28"/>
        <v>0</v>
      </c>
      <c r="U541" s="15"/>
      <c r="V541" s="15"/>
      <c r="W541" s="15"/>
      <c r="X541" s="15"/>
      <c r="Y541" s="15"/>
      <c r="Z541" s="15"/>
      <c r="AA541" s="15"/>
      <c r="AB541" s="15">
        <v>1</v>
      </c>
      <c r="AC541" s="15"/>
      <c r="AD541" s="15"/>
      <c r="AE541" s="15"/>
      <c r="AF541" s="34">
        <f t="shared" si="30"/>
        <v>1</v>
      </c>
      <c r="AG541" s="14">
        <f t="shared" si="29"/>
        <v>1</v>
      </c>
    </row>
    <row r="542" spans="1:33">
      <c r="A542" s="7">
        <v>1752</v>
      </c>
      <c r="B542" s="7">
        <v>530</v>
      </c>
      <c r="C542" s="8" t="s">
        <v>962</v>
      </c>
      <c r="D542" s="9" t="s">
        <v>963</v>
      </c>
      <c r="E542" s="10"/>
      <c r="F542" s="10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33">
        <f t="shared" si="28"/>
        <v>0</v>
      </c>
      <c r="U542" s="15"/>
      <c r="V542" s="15">
        <v>2</v>
      </c>
      <c r="W542" s="15">
        <v>1</v>
      </c>
      <c r="X542" s="15"/>
      <c r="Y542" s="15">
        <v>1</v>
      </c>
      <c r="Z542" s="15"/>
      <c r="AA542" s="15"/>
      <c r="AB542" s="15"/>
      <c r="AC542" s="15"/>
      <c r="AD542" s="15">
        <v>4</v>
      </c>
      <c r="AE542" s="15"/>
      <c r="AF542" s="34">
        <f t="shared" si="30"/>
        <v>8</v>
      </c>
      <c r="AG542" s="14">
        <f t="shared" si="29"/>
        <v>8</v>
      </c>
    </row>
    <row r="543" spans="1:33">
      <c r="A543" s="7">
        <v>1747</v>
      </c>
      <c r="B543" s="7">
        <v>531</v>
      </c>
      <c r="C543" s="8" t="s">
        <v>964</v>
      </c>
      <c r="D543" s="9" t="s">
        <v>965</v>
      </c>
      <c r="E543" s="10"/>
      <c r="F543" s="10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33">
        <f t="shared" si="28"/>
        <v>0</v>
      </c>
      <c r="U543" s="15">
        <v>2</v>
      </c>
      <c r="V543" s="15"/>
      <c r="W543" s="15">
        <v>2</v>
      </c>
      <c r="X543" s="15">
        <v>1</v>
      </c>
      <c r="Y543" s="15"/>
      <c r="Z543" s="15"/>
      <c r="AA543" s="15"/>
      <c r="AB543" s="15"/>
      <c r="AC543" s="15"/>
      <c r="AD543" s="15"/>
      <c r="AE543" s="15"/>
      <c r="AF543" s="34">
        <f t="shared" si="30"/>
        <v>5</v>
      </c>
      <c r="AG543" s="14">
        <f t="shared" si="29"/>
        <v>5</v>
      </c>
    </row>
    <row r="544" spans="1:33">
      <c r="A544" s="7">
        <v>1746</v>
      </c>
      <c r="B544" s="7">
        <v>532</v>
      </c>
      <c r="C544" s="8" t="s">
        <v>966</v>
      </c>
      <c r="D544" s="9" t="s">
        <v>967</v>
      </c>
      <c r="E544" s="10"/>
      <c r="F544" s="10">
        <v>2</v>
      </c>
      <c r="G544" s="15">
        <v>10</v>
      </c>
      <c r="H544" s="15"/>
      <c r="I544" s="15"/>
      <c r="J544" s="15">
        <v>1</v>
      </c>
      <c r="K544" s="15"/>
      <c r="L544" s="15"/>
      <c r="M544" s="15">
        <v>2</v>
      </c>
      <c r="N544" s="15"/>
      <c r="O544" s="15">
        <v>3</v>
      </c>
      <c r="P544" s="15">
        <v>1</v>
      </c>
      <c r="Q544" s="15">
        <v>4</v>
      </c>
      <c r="R544" s="15">
        <v>5</v>
      </c>
      <c r="S544" s="15"/>
      <c r="T544" s="33">
        <f t="shared" si="28"/>
        <v>28</v>
      </c>
      <c r="U544" s="15">
        <v>6</v>
      </c>
      <c r="V544" s="15">
        <v>6</v>
      </c>
      <c r="W544" s="36">
        <v>3</v>
      </c>
      <c r="X544" s="15">
        <v>8</v>
      </c>
      <c r="Y544" s="15">
        <v>6</v>
      </c>
      <c r="Z544" s="15">
        <v>22</v>
      </c>
      <c r="AA544" s="15">
        <v>3</v>
      </c>
      <c r="AB544" s="15"/>
      <c r="AC544" s="15">
        <v>2</v>
      </c>
      <c r="AD544" s="15">
        <v>1</v>
      </c>
      <c r="AE544" s="15"/>
      <c r="AF544" s="34">
        <f t="shared" si="30"/>
        <v>57</v>
      </c>
      <c r="AG544" s="14">
        <f t="shared" si="29"/>
        <v>85</v>
      </c>
    </row>
    <row r="545" spans="1:33" ht="15" customHeight="1">
      <c r="A545" s="7">
        <v>1748</v>
      </c>
      <c r="B545" s="7">
        <v>533</v>
      </c>
      <c r="C545" s="8" t="s">
        <v>968</v>
      </c>
      <c r="D545" s="9" t="s">
        <v>969</v>
      </c>
      <c r="E545" s="10"/>
      <c r="F545" s="10"/>
      <c r="G545" s="15"/>
      <c r="H545" s="15"/>
      <c r="I545" s="15">
        <v>1</v>
      </c>
      <c r="J545" s="15"/>
      <c r="K545" s="15"/>
      <c r="L545" s="15"/>
      <c r="M545" s="15"/>
      <c r="N545" s="15"/>
      <c r="O545" s="15"/>
      <c r="P545" s="15"/>
      <c r="Q545" s="15">
        <v>2</v>
      </c>
      <c r="R545" s="15"/>
      <c r="S545" s="15"/>
      <c r="T545" s="33">
        <f t="shared" si="28"/>
        <v>3</v>
      </c>
      <c r="U545" s="15"/>
      <c r="V545" s="15"/>
      <c r="W545" s="15"/>
      <c r="X545" s="15"/>
      <c r="Y545" s="15"/>
      <c r="Z545" s="15">
        <v>4</v>
      </c>
      <c r="AA545" s="15">
        <v>1</v>
      </c>
      <c r="AB545" s="15"/>
      <c r="AC545" s="15">
        <v>1</v>
      </c>
      <c r="AD545" s="15"/>
      <c r="AE545" s="15"/>
      <c r="AF545" s="34">
        <f t="shared" si="30"/>
        <v>6</v>
      </c>
      <c r="AG545" s="14">
        <f t="shared" si="29"/>
        <v>9</v>
      </c>
    </row>
    <row r="546" spans="1:33" ht="15" customHeight="1">
      <c r="A546" s="7">
        <v>1745</v>
      </c>
      <c r="B546" s="7">
        <v>534</v>
      </c>
      <c r="C546" s="8" t="s">
        <v>970</v>
      </c>
      <c r="D546" s="9" t="s">
        <v>971</v>
      </c>
      <c r="E546" s="10"/>
      <c r="F546" s="10"/>
      <c r="G546" s="15"/>
      <c r="H546" s="15"/>
      <c r="I546" s="15"/>
      <c r="J546" s="15"/>
      <c r="K546" s="15"/>
      <c r="L546" s="15"/>
      <c r="M546" s="15">
        <v>1</v>
      </c>
      <c r="N546" s="15"/>
      <c r="O546" s="15"/>
      <c r="P546" s="15"/>
      <c r="Q546" s="15"/>
      <c r="R546" s="15"/>
      <c r="S546" s="15"/>
      <c r="T546" s="33">
        <f t="shared" si="28"/>
        <v>1</v>
      </c>
      <c r="U546" s="15">
        <v>1</v>
      </c>
      <c r="V546" s="15">
        <v>2</v>
      </c>
      <c r="W546" s="15"/>
      <c r="X546" s="15">
        <v>1</v>
      </c>
      <c r="Y546" s="15"/>
      <c r="Z546" s="15">
        <v>2</v>
      </c>
      <c r="AA546" s="15"/>
      <c r="AB546" s="15"/>
      <c r="AC546" s="15"/>
      <c r="AD546" s="15"/>
      <c r="AE546" s="15"/>
      <c r="AF546" s="34">
        <f t="shared" si="30"/>
        <v>6</v>
      </c>
      <c r="AG546" s="14">
        <f t="shared" si="29"/>
        <v>7</v>
      </c>
    </row>
    <row r="547" spans="1:33">
      <c r="A547" s="7"/>
      <c r="B547" s="7"/>
      <c r="C547" s="26"/>
      <c r="D547" s="27" t="s">
        <v>1068</v>
      </c>
      <c r="E547" s="28">
        <f>SUM(E12:E546)</f>
        <v>326</v>
      </c>
      <c r="F547" s="28">
        <f t="shared" ref="F547:T547" si="31">SUM(F12:F546)</f>
        <v>312</v>
      </c>
      <c r="G547" s="28">
        <f t="shared" si="31"/>
        <v>1106</v>
      </c>
      <c r="H547" s="28">
        <f t="shared" si="31"/>
        <v>133</v>
      </c>
      <c r="I547" s="28">
        <f t="shared" si="31"/>
        <v>205</v>
      </c>
      <c r="J547" s="28">
        <f t="shared" si="31"/>
        <v>256</v>
      </c>
      <c r="K547" s="28">
        <f t="shared" si="31"/>
        <v>239</v>
      </c>
      <c r="L547" s="28">
        <f t="shared" si="31"/>
        <v>136</v>
      </c>
      <c r="M547" s="28">
        <f t="shared" si="31"/>
        <v>471</v>
      </c>
      <c r="N547" s="28">
        <f t="shared" si="31"/>
        <v>155</v>
      </c>
      <c r="O547" s="28">
        <f t="shared" si="31"/>
        <v>474</v>
      </c>
      <c r="P547" s="28">
        <f t="shared" si="31"/>
        <v>461</v>
      </c>
      <c r="Q547" s="28">
        <f t="shared" si="31"/>
        <v>530</v>
      </c>
      <c r="R547" s="28">
        <f t="shared" si="31"/>
        <v>546</v>
      </c>
      <c r="S547" s="28">
        <f t="shared" si="31"/>
        <v>231</v>
      </c>
      <c r="T547" s="31">
        <f t="shared" si="31"/>
        <v>5581</v>
      </c>
      <c r="U547" s="28">
        <f t="shared" ref="U547" si="32">SUM(U12:U546)</f>
        <v>1122</v>
      </c>
      <c r="V547" s="28">
        <f t="shared" ref="V547" si="33">SUM(V12:V546)</f>
        <v>999</v>
      </c>
      <c r="W547" s="28">
        <f t="shared" ref="W547" si="34">SUM(W12:W546)</f>
        <v>377</v>
      </c>
      <c r="X547" s="28">
        <f t="shared" ref="X547" si="35">SUM(X12:X546)</f>
        <v>578</v>
      </c>
      <c r="Y547" s="28">
        <f t="shared" ref="Y547" si="36">SUM(Y12:Y546)</f>
        <v>807</v>
      </c>
      <c r="Z547" s="28">
        <f t="shared" ref="Z547" si="37">SUM(Z12:Z546)</f>
        <v>1633</v>
      </c>
      <c r="AA547" s="28">
        <f t="shared" ref="AA547" si="38">SUM(AA12:AA546)</f>
        <v>484</v>
      </c>
      <c r="AB547" s="28">
        <f t="shared" ref="AB547" si="39">SUM(AB12:AB546)</f>
        <v>271</v>
      </c>
      <c r="AC547" s="28">
        <f t="shared" ref="AC547" si="40">SUM(AC12:AC546)</f>
        <v>313</v>
      </c>
      <c r="AD547" s="28">
        <f t="shared" ref="AD547" si="41">SUM(AD12:AD546)</f>
        <v>859</v>
      </c>
      <c r="AE547" s="28">
        <f t="shared" ref="AE547" si="42">SUM(AE12:AE546)</f>
        <v>245</v>
      </c>
      <c r="AF547" s="30">
        <f>SUM(AF12:AF546)</f>
        <v>7688</v>
      </c>
      <c r="AG547" s="31">
        <f>SUM(AG12:AG546)</f>
        <v>13269</v>
      </c>
    </row>
    <row r="548" spans="1:33">
      <c r="A548" s="11"/>
      <c r="B548" s="11"/>
      <c r="C548" s="26"/>
      <c r="D548" s="27" t="s">
        <v>1069</v>
      </c>
      <c r="E548" s="29">
        <f>COUNTIF(E12:E546,"&gt;0")</f>
        <v>72</v>
      </c>
      <c r="F548" s="29">
        <f t="shared" ref="F548:AG548" si="43">COUNTIF(F12:F546,"&gt;0")</f>
        <v>104</v>
      </c>
      <c r="G548" s="29">
        <f t="shared" si="43"/>
        <v>159</v>
      </c>
      <c r="H548" s="29">
        <f t="shared" si="43"/>
        <v>49</v>
      </c>
      <c r="I548" s="29">
        <f t="shared" si="43"/>
        <v>66</v>
      </c>
      <c r="J548" s="29">
        <f t="shared" si="43"/>
        <v>95</v>
      </c>
      <c r="K548" s="29">
        <f t="shared" si="43"/>
        <v>68</v>
      </c>
      <c r="L548" s="29">
        <f t="shared" si="43"/>
        <v>58</v>
      </c>
      <c r="M548" s="29">
        <f t="shared" si="43"/>
        <v>123</v>
      </c>
      <c r="N548" s="29">
        <f t="shared" si="43"/>
        <v>61</v>
      </c>
      <c r="O548" s="29">
        <f t="shared" si="43"/>
        <v>133</v>
      </c>
      <c r="P548" s="29">
        <f t="shared" si="43"/>
        <v>132</v>
      </c>
      <c r="Q548" s="29">
        <f t="shared" si="43"/>
        <v>121</v>
      </c>
      <c r="R548" s="29">
        <f t="shared" si="43"/>
        <v>125</v>
      </c>
      <c r="S548" s="29">
        <f t="shared" si="43"/>
        <v>76</v>
      </c>
      <c r="T548" s="30">
        <f t="shared" si="43"/>
        <v>261</v>
      </c>
      <c r="U548" s="29">
        <f t="shared" si="43"/>
        <v>136</v>
      </c>
      <c r="V548" s="29">
        <f t="shared" si="43"/>
        <v>131</v>
      </c>
      <c r="W548" s="29">
        <f t="shared" si="43"/>
        <v>96</v>
      </c>
      <c r="X548" s="29">
        <f t="shared" si="43"/>
        <v>148</v>
      </c>
      <c r="Y548" s="29">
        <f t="shared" si="43"/>
        <v>168</v>
      </c>
      <c r="Z548" s="29">
        <f t="shared" si="43"/>
        <v>202</v>
      </c>
      <c r="AA548" s="29">
        <f t="shared" si="43"/>
        <v>112</v>
      </c>
      <c r="AB548" s="29">
        <f t="shared" si="43"/>
        <v>90</v>
      </c>
      <c r="AC548" s="29">
        <f t="shared" si="43"/>
        <v>91</v>
      </c>
      <c r="AD548" s="29">
        <f t="shared" si="43"/>
        <v>107</v>
      </c>
      <c r="AE548" s="29">
        <f t="shared" si="43"/>
        <v>44</v>
      </c>
      <c r="AF548" s="30">
        <f t="shared" si="43"/>
        <v>343</v>
      </c>
      <c r="AG548" s="30">
        <f t="shared" si="43"/>
        <v>362</v>
      </c>
    </row>
    <row r="549" spans="1:33">
      <c r="E549" s="32"/>
    </row>
    <row r="550" spans="1:33">
      <c r="A550" s="24"/>
      <c r="B550" s="24"/>
      <c r="C550" s="25" t="s">
        <v>1060</v>
      </c>
      <c r="D550" s="25" t="s">
        <v>1061</v>
      </c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2">
        <f>SUM(E550:S550)</f>
        <v>0</v>
      </c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3">
        <f>SUM(U550:AE550)</f>
        <v>0</v>
      </c>
      <c r="AG550" s="14">
        <f>SUM(T550,AF550)</f>
        <v>0</v>
      </c>
    </row>
    <row r="551" spans="1:33">
      <c r="A551" s="24"/>
      <c r="B551" s="24"/>
      <c r="C551" s="25" t="s">
        <v>1062</v>
      </c>
      <c r="D551" s="25" t="s">
        <v>1063</v>
      </c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2">
        <f>SUM(E551:S551)</f>
        <v>0</v>
      </c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3">
        <f>SUM(U551:AE551)</f>
        <v>0</v>
      </c>
      <c r="AG551" s="14">
        <f>SUM(T551,AF551)</f>
        <v>0</v>
      </c>
    </row>
    <row r="552" spans="1:33">
      <c r="A552" s="24"/>
      <c r="B552" s="24"/>
      <c r="C552" s="25" t="s">
        <v>1064</v>
      </c>
      <c r="D552" s="25" t="s">
        <v>1065</v>
      </c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2">
        <f>SUM(E552:S552)</f>
        <v>0</v>
      </c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3">
        <f>SUM(U552:AE552)</f>
        <v>0</v>
      </c>
      <c r="AG552" s="14">
        <f>SUM(T552,AF552)</f>
        <v>0</v>
      </c>
    </row>
    <row r="553" spans="1:33">
      <c r="A553" s="24"/>
      <c r="B553" s="24"/>
      <c r="C553" s="25" t="s">
        <v>1066</v>
      </c>
      <c r="D553" s="25" t="s">
        <v>1067</v>
      </c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2">
        <f>SUM(E553:S553)</f>
        <v>0</v>
      </c>
      <c r="U553" s="11"/>
      <c r="V553" s="11"/>
      <c r="W553" s="11"/>
      <c r="X553" s="11"/>
      <c r="Y553" s="11"/>
      <c r="Z553" s="11"/>
      <c r="AA553" s="11">
        <v>1</v>
      </c>
      <c r="AB553" s="11"/>
      <c r="AC553" s="11"/>
      <c r="AD553" s="11"/>
      <c r="AE553" s="11"/>
      <c r="AF553" s="13">
        <f>SUM(U553:AE553)</f>
        <v>1</v>
      </c>
      <c r="AG553" s="14">
        <f>SUM(T553,AF553)</f>
        <v>1</v>
      </c>
    </row>
    <row r="554" spans="1:33">
      <c r="AG554" s="42">
        <f>AG547+AG550+AG551+AG552+AG553</f>
        <v>13270</v>
      </c>
    </row>
  </sheetData>
  <mergeCells count="6">
    <mergeCell ref="A10:A11"/>
    <mergeCell ref="C10:C11"/>
    <mergeCell ref="T10:T11"/>
    <mergeCell ref="AF10:AF11"/>
    <mergeCell ref="AG10:AG11"/>
    <mergeCell ref="B10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ESPECIES</vt:lpstr>
    </vt:vector>
  </TitlesOfParts>
  <Company>Organization for Tropical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enrique.castro</dc:creator>
  <cp:lastModifiedBy>EC</cp:lastModifiedBy>
  <dcterms:created xsi:type="dcterms:W3CDTF">2016-07-11T17:12:02Z</dcterms:created>
  <dcterms:modified xsi:type="dcterms:W3CDTF">2019-09-12T14:35:14Z</dcterms:modified>
</cp:coreProperties>
</file>